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80" windowWidth="18610" windowHeight="7090" activeTab="2"/>
  </bookViews>
  <sheets>
    <sheet name="Güven Endeksi" sheetId="1" r:id="rId1"/>
    <sheet name="Sekil 1" sheetId="2" r:id="rId2"/>
    <sheet name="Sekil 2" sheetId="3" r:id="rId3"/>
  </sheets>
  <calcPr calcId="145621"/>
</workbook>
</file>

<file path=xl/calcChain.xml><?xml version="1.0" encoding="utf-8"?>
<calcChain xmlns="http://schemas.openxmlformats.org/spreadsheetml/2006/main">
  <c r="T31" i="1" l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</calcChain>
</file>

<file path=xl/sharedStrings.xml><?xml version="1.0" encoding="utf-8"?>
<sst xmlns="http://schemas.openxmlformats.org/spreadsheetml/2006/main" count="93" uniqueCount="55">
  <si>
    <t xml:space="preserve">1. REEL KESİM GÜVEN ENDEKSİ </t>
  </si>
  <si>
    <t>1.1 Reel Kesim Güven Endeksi (RKGE)</t>
  </si>
  <si>
    <t>Ocak 2007 - Mayıs 2018</t>
  </si>
  <si>
    <t>Aritmetik Ortalama</t>
  </si>
  <si>
    <t>En Büyük Değer</t>
  </si>
  <si>
    <t>En Küçük Değer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</si>
  <si>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</si>
  <si>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</si>
  <si>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</si>
  <si>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</si>
  <si>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</si>
  <si>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</si>
  <si>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</si>
  <si>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</si>
  <si>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Ocak</t>
  </si>
  <si>
    <t>Şubat</t>
  </si>
  <si>
    <t>Mart</t>
  </si>
  <si>
    <t>Nisan</t>
  </si>
  <si>
    <t>Reel Kesim Güven Endeksi</t>
  </si>
  <si>
    <t>Toplam sipariş miktarı        (Mevcut durum)</t>
  </si>
  <si>
    <r>
      <t xml:space="preserve">Mamul mal stok miktarı (Mevcut durum) </t>
    </r>
    <r>
      <rPr>
        <b/>
        <vertAlign val="superscript"/>
        <sz val="10"/>
        <color indexed="8"/>
        <rFont val="Tahoma"/>
        <family val="2"/>
        <charset val="162"/>
      </rPr>
      <t xml:space="preserve">(*) </t>
    </r>
  </si>
  <si>
    <t>Üretim hacmi               (Gelecek 3 ay)</t>
  </si>
  <si>
    <t>Toplam istihdam         (Gelecek 3 ay)</t>
  </si>
  <si>
    <t>Toplam sipariş miktarı      (Son 3 ay)</t>
  </si>
  <si>
    <t>İhracat sipariş miktarı (Gelecek 3 ay)</t>
  </si>
  <si>
    <t>Sabit sermaye yatırım harcaması</t>
  </si>
  <si>
    <t>Genel gidişat</t>
  </si>
  <si>
    <t>1.2 Mevsimsellikten Arındırılmış Reel Kesim Güven Endeksi (RKGE-MA)</t>
  </si>
  <si>
    <r>
      <t xml:space="preserve">Toplam sipariş miktarı    (Mevcut durum) </t>
    </r>
    <r>
      <rPr>
        <b/>
        <vertAlign val="superscript"/>
        <sz val="10"/>
        <color indexed="8"/>
        <rFont val="Tahoma"/>
        <family val="2"/>
        <charset val="162"/>
      </rPr>
      <t xml:space="preserve"> (**)</t>
    </r>
  </si>
  <si>
    <r>
      <t xml:space="preserve">Mamul mal stok miktarı (Mevcut durum) </t>
    </r>
    <r>
      <rPr>
        <b/>
        <vertAlign val="superscript"/>
        <sz val="10"/>
        <color indexed="8"/>
        <rFont val="Tahoma"/>
        <family val="2"/>
        <charset val="162"/>
      </rPr>
      <t>(*) (**)</t>
    </r>
  </si>
  <si>
    <t>Toplam istihdam          (Gelecek 3 ay)</t>
  </si>
  <si>
    <r>
      <t xml:space="preserve">Sabit sermaye yatırım harcaması  </t>
    </r>
    <r>
      <rPr>
        <b/>
        <vertAlign val="superscript"/>
        <sz val="10"/>
        <color indexed="8"/>
        <rFont val="Tahoma"/>
        <family val="2"/>
        <charset val="162"/>
      </rPr>
      <t>(**)</t>
    </r>
  </si>
  <si>
    <r>
      <t xml:space="preserve">Genel gidişat </t>
    </r>
    <r>
      <rPr>
        <b/>
        <vertAlign val="superscript"/>
        <sz val="10"/>
        <color indexed="8"/>
        <rFont val="Tahoma"/>
        <family val="2"/>
        <charset val="162"/>
      </rPr>
      <t xml:space="preserve"> (**)</t>
    </r>
  </si>
  <si>
    <t xml:space="preserve">(*) Mamul mal stok miktarı yayılma endeksi oluşturulurken ters kodlanmaktadır. Yayılma endeksinin artışı stok azalışına, azalışı stok artışına işaret etmektedir.  </t>
  </si>
  <si>
    <t xml:space="preserve">(**) Mamul mal stok miktarı serisinde mevsimsel etki görülmemesi nedeniyle söz konusu değişken mevsimsellikten arındırılmamıştır. </t>
  </si>
  <si>
    <t xml:space="preserve">(**) Toplam sipariş miktarı, mamul mal stok miktarı, sabit sermaye yatırım harcaması ve genel gidişat serilerinde mevsimsel etki görülmemesi nedeniyle söz konusu değişkenler mevsimsellikten arındırılmamıştır. </t>
  </si>
  <si>
    <t>Önceki ay</t>
  </si>
  <si>
    <t>Önceki yıl</t>
  </si>
  <si>
    <t>May.17</t>
  </si>
  <si>
    <t>Haz.17</t>
  </si>
  <si>
    <t>Tem.17</t>
  </si>
  <si>
    <t>Ağu.17</t>
  </si>
  <si>
    <t>Eyl.17</t>
  </si>
  <si>
    <t>Eki.17</t>
  </si>
  <si>
    <t>Kas.17</t>
  </si>
  <si>
    <t>Ara.17</t>
  </si>
  <si>
    <t>Oca.18</t>
  </si>
  <si>
    <t>Şub.18</t>
  </si>
  <si>
    <t>Mar.18</t>
  </si>
  <si>
    <t>Nis.18</t>
  </si>
  <si>
    <t>Mevsimsellikten Arındırılmamış Reel Kesim Güven Endeksi</t>
  </si>
  <si>
    <t>Mevsimsellikten Arındırılmış Reel Kesim Güven Endeksi</t>
  </si>
  <si>
    <t>Üretim hacmi (Gelecek 3 ay)</t>
  </si>
  <si>
    <t>Toplam istihdam (Gelecek 3 ay)</t>
  </si>
  <si>
    <t>May.18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</si>
</sst>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YTL&quot;_-;\-* #,##0.00\ &quot;YTL&quot;_-;_-* &quot;-&quot;??\ &quot;YTL&quot;_-;_-@_-"/>
    <numFmt numFmtId="165" formatCode="0.0"/>
    <numFmt numFmtId="166" formatCode="0.0%"/>
  </numFmts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color indexed="8"/>
      <name val="Calibri"/>
      <family val="2"/>
    </font>
    <font>
      <b/>
      <vertAlign val="superscript"/>
      <sz val="10"/>
      <color indexed="8"/>
      <name val="Tahoma"/>
      <family val="2"/>
      <charset val="162"/>
    </font>
    <font>
      <sz val="10"/>
      <color theme="1"/>
      <name val="Tahoma"/>
      <family val="2"/>
      <charset val="162"/>
    </font>
    <font>
      <b/>
      <sz val="10"/>
      <color theme="1"/>
      <name val="Tahoma"/>
      <family val="2"/>
      <charset val="162"/>
    </font>
    <font>
      <sz val="11"/>
      <color theme="1"/>
      <name val="Tahoma"/>
      <family val="2"/>
      <charset val="162"/>
    </font>
    <font>
      <b/>
      <sz val="10"/>
      <color theme="0"/>
      <name val="Tahoma"/>
      <family val="2"/>
      <charset val="162"/>
    </font>
    <font>
      <b/>
      <sz val="11"/>
      <color rgb="FF4F8F98"/>
      <name val="Tahoma"/>
      <family val="2"/>
      <charset val="162"/>
    </font>
    <font>
      <sz val="11"/>
      <color theme="1" tint="4.9989318521683403E-2"/>
      <name val="Tahoma"/>
      <family val="2"/>
      <charset val="162"/>
    </font>
    <font>
      <b/>
      <i/>
      <sz val="11"/>
      <color theme="1" tint="4.9989318521683403E-2"/>
      <name val="Tahoma"/>
      <family val="2"/>
      <charset val="162"/>
    </font>
    <font>
      <b/>
      <i/>
      <sz val="10"/>
      <color theme="1" tint="4.9989318521683403E-2"/>
      <name val="Tahoma"/>
      <family val="2"/>
      <charset val="162"/>
    </font>
    <font>
      <b/>
      <sz val="10"/>
      <color theme="1" tint="4.9989318521683403E-2"/>
      <name val="Tahoma"/>
      <family val="2"/>
      <charset val="162"/>
    </font>
    <font>
      <b/>
      <sz val="12"/>
      <color rgb="FF4F8F98"/>
      <name val="Tahoma"/>
      <family val="2"/>
      <charset val="162"/>
    </font>
    <font>
      <b/>
      <sz val="11"/>
      <color theme="0"/>
      <name val="Tahoma"/>
      <family val="2"/>
      <charset val="162"/>
    </font>
    <font>
      <b/>
      <sz val="10"/>
      <color rgb="FFFF0000"/>
      <name val="Tahoma"/>
      <family val="2"/>
      <charset val="162"/>
    </font>
    <font>
      <b/>
      <i/>
      <sz val="10"/>
      <color rgb="FFFF0000"/>
      <name val="Tahoma"/>
      <family val="2"/>
      <charset val="162"/>
    </font>
  </fonts>
  <fills count="9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solid">
        <fgColor rgb="FF4F8F9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BE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 style="hair">
        <color theme="0" tint="-0.14999847407452621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</borders>
  <cellStyleXfs count="3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1"/>
    <xf numFmtId="0" fontId="5" fillId="0" borderId="0" xfId="5" applyFont="1" applyBorder="1"/>
    <xf numFmtId="0" fontId="5" fillId="0" borderId="0" xfId="5" applyFont="1" applyBorder="1" applyAlignment="1">
      <alignment horizontal="center"/>
    </xf>
    <xf numFmtId="165" fontId="5" fillId="0" borderId="0" xfId="5" applyNumberFormat="1" applyFont="1" applyBorder="1"/>
    <xf numFmtId="0" fontId="5" fillId="0" borderId="0" xfId="5" quotePrefix="1" applyFont="1" applyBorder="1" applyAlignment="1">
      <alignment horizontal="left" vertical="center"/>
    </xf>
    <xf numFmtId="0" fontId="5" fillId="0" borderId="0" xfId="5" quotePrefix="1" applyFont="1" applyBorder="1" applyAlignment="1">
      <alignment horizontal="left" vertical="center" wrapText="1"/>
    </xf>
    <xf numFmtId="0" fontId="7" fillId="4" borderId="0" xfId="1" applyFont="1" applyFill="1"/>
    <xf numFmtId="0" fontId="7" fillId="5" borderId="0" xfId="1" applyFont="1" applyFill="1" applyAlignment="1"/>
    <xf numFmtId="0" fontId="8" fillId="3" borderId="1" xfId="5" applyFont="1" applyFill="1" applyBorder="1" applyAlignment="1">
      <alignment horizontal="center" vertical="center" readingOrder="1"/>
    </xf>
    <xf numFmtId="0" fontId="9" fillId="0" borderId="0" xfId="5" applyFont="1" applyAlignment="1">
      <alignment readingOrder="1"/>
    </xf>
    <xf numFmtId="0" fontId="7" fillId="4" borderId="0" xfId="1" applyFont="1" applyFill="1" applyAlignment="1"/>
    <xf numFmtId="1" fontId="6" fillId="4" borderId="1" xfId="5" quotePrefix="1" applyNumberFormat="1" applyFont="1" applyFill="1" applyBorder="1" applyAlignment="1">
      <alignment horizontal="center" vertical="center" wrapText="1"/>
    </xf>
    <xf numFmtId="1" fontId="6" fillId="4" borderId="2" xfId="5" quotePrefix="1" applyNumberFormat="1" applyFont="1" applyFill="1" applyBorder="1" applyAlignment="1">
      <alignment horizontal="center" vertical="center" wrapText="1"/>
    </xf>
    <xf numFmtId="1" fontId="6" fillId="4" borderId="2" xfId="5" quotePrefix="1" applyNumberFormat="1" applyFont="1" applyFill="1" applyBorder="1" applyAlignment="1">
      <alignment horizontal="center" vertical="center"/>
    </xf>
    <xf numFmtId="165" fontId="10" fillId="0" borderId="0" xfId="5" applyNumberFormat="1" applyFont="1" applyBorder="1" applyAlignment="1">
      <alignment horizontal="center" vertical="center"/>
    </xf>
    <xf numFmtId="165" fontId="10" fillId="0" borderId="3" xfId="5" applyNumberFormat="1" applyFont="1" applyBorder="1" applyAlignment="1">
      <alignment horizontal="center" vertical="center"/>
    </xf>
    <xf numFmtId="165" fontId="10" fillId="0" borderId="4" xfId="5" applyNumberFormat="1" applyFont="1" applyBorder="1" applyAlignment="1">
      <alignment horizontal="center" vertical="center"/>
    </xf>
    <xf numFmtId="165" fontId="10" fillId="0" borderId="5" xfId="5" applyNumberFormat="1" applyFont="1" applyBorder="1" applyAlignment="1">
      <alignment horizontal="center" vertical="center"/>
    </xf>
    <xf numFmtId="165" fontId="11" fillId="6" borderId="0" xfId="5" applyNumberFormat="1" applyFont="1" applyFill="1" applyBorder="1" applyAlignment="1">
      <alignment horizontal="center" vertical="center" wrapText="1"/>
    </xf>
    <xf numFmtId="165" fontId="11" fillId="6" borderId="3" xfId="5" applyNumberFormat="1" applyFont="1" applyFill="1" applyBorder="1" applyAlignment="1">
      <alignment horizontal="center" vertical="center" wrapText="1"/>
    </xf>
    <xf numFmtId="0" fontId="9" fillId="0" borderId="0" xfId="5" applyFont="1" applyAlignment="1">
      <alignment horizontal="left" readingOrder="1"/>
    </xf>
    <xf numFmtId="0" fontId="12" fillId="6" borderId="6" xfId="5" applyFont="1" applyFill="1" applyBorder="1" applyAlignment="1">
      <alignment horizontal="justify" vertical="center" wrapText="1"/>
    </xf>
    <xf numFmtId="0" fontId="13" fillId="0" borderId="6" xfId="5" applyFont="1" applyBorder="1" applyAlignment="1">
      <alignment horizontal="left" vertical="center" wrapText="1"/>
    </xf>
    <xf numFmtId="0" fontId="13" fillId="0" borderId="7" xfId="5" applyFont="1" applyBorder="1" applyAlignment="1">
      <alignment horizontal="left" vertical="center" wrapText="1"/>
    </xf>
    <xf numFmtId="0" fontId="14" fillId="0" borderId="0" xfId="5" applyFont="1" applyAlignment="1">
      <alignment horizontal="left" readingOrder="1"/>
    </xf>
    <xf numFmtId="1" fontId="6" fillId="4" borderId="8" xfId="5" quotePrefix="1" applyNumberFormat="1" applyFont="1" applyFill="1" applyBorder="1" applyAlignment="1">
      <alignment horizontal="center" vertical="center" wrapText="1"/>
    </xf>
    <xf numFmtId="0" fontId="5" fillId="0" borderId="3" xfId="5" applyFont="1" applyBorder="1"/>
    <xf numFmtId="165" fontId="11" fillId="6" borderId="10" xfId="5" applyNumberFormat="1" applyFont="1" applyFill="1" applyBorder="1" applyAlignment="1">
      <alignment horizontal="center" vertical="center" wrapText="1"/>
    </xf>
    <xf numFmtId="165" fontId="10" fillId="0" borderId="9" xfId="5" applyNumberFormat="1" applyFont="1" applyBorder="1" applyAlignment="1">
      <alignment horizontal="center" vertical="center"/>
    </xf>
    <xf numFmtId="165" fontId="10" fillId="0" borderId="11" xfId="5" applyNumberFormat="1" applyFont="1" applyBorder="1" applyAlignment="1">
      <alignment horizontal="center" vertical="center"/>
    </xf>
    <xf numFmtId="1" fontId="6" fillId="4" borderId="12" xfId="5" quotePrefix="1" applyNumberFormat="1" applyFont="1" applyFill="1" applyBorder="1" applyAlignment="1">
      <alignment horizontal="center" vertical="center"/>
    </xf>
    <xf numFmtId="0" fontId="15" fillId="3" borderId="1" xfId="5" applyFont="1" applyFill="1" applyBorder="1" applyAlignment="1">
      <alignment horizontal="center" vertical="center" readingOrder="1"/>
    </xf>
    <xf numFmtId="0" fontId="15" fillId="3" borderId="2" xfId="5" applyFont="1" applyFill="1" applyBorder="1" applyAlignment="1">
      <alignment horizontal="center" vertical="center" readingOrder="1"/>
    </xf>
    <xf numFmtId="1" fontId="15" fillId="3" borderId="2" xfId="5" quotePrefix="1" applyNumberFormat="1" applyFont="1" applyFill="1" applyBorder="1" applyAlignment="1">
      <alignment horizontal="center" vertical="center" readingOrder="1"/>
    </xf>
    <xf numFmtId="0" fontId="9" fillId="0" borderId="0" xfId="5" applyFont="1" applyFill="1" applyBorder="1" applyAlignment="1">
      <alignment horizontal="left"/>
    </xf>
    <xf numFmtId="0" fontId="15" fillId="3" borderId="13" xfId="5" applyFont="1" applyFill="1" applyBorder="1" applyAlignment="1">
      <alignment horizontal="center" vertical="center" readingOrder="1"/>
    </xf>
    <xf numFmtId="0" fontId="15" fillId="3" borderId="14" xfId="5" applyFont="1" applyFill="1" applyBorder="1" applyAlignment="1">
      <alignment horizontal="center" vertical="center" readingOrder="1"/>
    </xf>
    <xf numFmtId="0" fontId="9" fillId="0" borderId="0" xfId="5" applyFont="1" applyFill="1" applyBorder="1" applyAlignment="1">
      <alignment horizontal="left" vertical="center"/>
    </xf>
    <xf numFmtId="166" fontId="0" fillId="0" borderId="0" xfId="37" applyNumberFormat="1" applyFont="1"/>
    <xf numFmtId="166" fontId="0" fillId="0" borderId="0" xfId="0" applyNumberFormat="1"/>
    <xf numFmtId="1" fontId="6" fillId="4" borderId="0" xfId="5" applyNumberFormat="1" applyFont="1" applyFill="1" applyBorder="1" applyAlignment="1">
      <alignment horizontal="center" vertical="center" wrapText="1"/>
    </xf>
    <xf numFmtId="0" fontId="9" fillId="7" borderId="0" xfId="5" applyFont="1" applyFill="1" applyAlignment="1">
      <alignment readingOrder="1"/>
    </xf>
    <xf numFmtId="0" fontId="7" fillId="7" borderId="0" xfId="1" applyFont="1" applyFill="1"/>
    <xf numFmtId="0" fontId="7" fillId="7" borderId="0" xfId="1" applyFont="1" applyFill="1" applyAlignment="1"/>
    <xf numFmtId="1" fontId="6" fillId="7" borderId="12" xfId="5" quotePrefix="1" applyNumberFormat="1" applyFont="1" applyFill="1" applyBorder="1" applyAlignment="1">
      <alignment horizontal="center" vertical="center"/>
    </xf>
    <xf numFmtId="165" fontId="11" fillId="7" borderId="3" xfId="5" applyNumberFormat="1" applyFont="1" applyFill="1" applyBorder="1" applyAlignment="1">
      <alignment horizontal="center" vertical="center" wrapText="1"/>
    </xf>
    <xf numFmtId="165" fontId="10" fillId="7" borderId="3" xfId="5" applyNumberFormat="1" applyFont="1" applyFill="1" applyBorder="1" applyAlignment="1">
      <alignment horizontal="center" vertical="center"/>
    </xf>
    <xf numFmtId="165" fontId="10" fillId="7" borderId="5" xfId="5" applyNumberFormat="1" applyFont="1" applyFill="1" applyBorder="1" applyAlignment="1">
      <alignment horizontal="center" vertical="center"/>
    </xf>
    <xf numFmtId="0" fontId="5" fillId="7" borderId="0" xfId="5" applyFont="1" applyFill="1" applyBorder="1"/>
    <xf numFmtId="0" fontId="2" fillId="7" borderId="0" xfId="1" applyFill="1"/>
    <xf numFmtId="165" fontId="5" fillId="7" borderId="0" xfId="5" applyNumberFormat="1" applyFont="1" applyFill="1" applyBorder="1"/>
    <xf numFmtId="0" fontId="0" fillId="7" borderId="0" xfId="0" applyFill="1"/>
    <xf numFmtId="0" fontId="9" fillId="7" borderId="0" xfId="5" applyFont="1" applyFill="1" applyAlignment="1">
      <alignment horizontal="left" readingOrder="1"/>
    </xf>
    <xf numFmtId="1" fontId="6" fillId="7" borderId="2" xfId="5" quotePrefix="1" applyNumberFormat="1" applyFont="1" applyFill="1" applyBorder="1" applyAlignment="1">
      <alignment horizontal="center" vertical="center"/>
    </xf>
    <xf numFmtId="165" fontId="11" fillId="7" borderId="0" xfId="5" applyNumberFormat="1" applyFont="1" applyFill="1" applyBorder="1" applyAlignment="1">
      <alignment horizontal="center" vertical="center" wrapText="1"/>
    </xf>
    <xf numFmtId="165" fontId="10" fillId="7" borderId="0" xfId="5" applyNumberFormat="1" applyFont="1" applyFill="1" applyBorder="1" applyAlignment="1">
      <alignment horizontal="center" vertical="center"/>
    </xf>
    <xf numFmtId="165" fontId="10" fillId="7" borderId="4" xfId="5" applyNumberFormat="1" applyFont="1" applyFill="1" applyBorder="1" applyAlignment="1">
      <alignment horizontal="center" vertical="center"/>
    </xf>
    <xf numFmtId="0" fontId="5" fillId="7" borderId="0" xfId="5" quotePrefix="1" applyFont="1" applyFill="1" applyBorder="1" applyAlignment="1">
      <alignment horizontal="left" vertical="center" wrapText="1"/>
    </xf>
    <xf numFmtId="0" fontId="9" fillId="8" borderId="0" xfId="5" applyFont="1" applyFill="1" applyAlignment="1">
      <alignment readingOrder="1"/>
    </xf>
    <xf numFmtId="0" fontId="7" fillId="8" borderId="0" xfId="1" applyFont="1" applyFill="1"/>
    <xf numFmtId="0" fontId="7" fillId="8" borderId="0" xfId="1" applyFont="1" applyFill="1" applyAlignment="1"/>
    <xf numFmtId="1" fontId="6" fillId="8" borderId="2" xfId="5" quotePrefix="1" applyNumberFormat="1" applyFont="1" applyFill="1" applyBorder="1" applyAlignment="1">
      <alignment horizontal="center" vertical="center"/>
    </xf>
    <xf numFmtId="165" fontId="11" fillId="8" borderId="0" xfId="5" applyNumberFormat="1" applyFont="1" applyFill="1" applyBorder="1" applyAlignment="1">
      <alignment horizontal="center" vertical="center" wrapText="1"/>
    </xf>
    <xf numFmtId="165" fontId="10" fillId="8" borderId="0" xfId="5" applyNumberFormat="1" applyFont="1" applyFill="1" applyBorder="1" applyAlignment="1">
      <alignment horizontal="center" vertical="center"/>
    </xf>
    <xf numFmtId="165" fontId="10" fillId="8" borderId="4" xfId="5" applyNumberFormat="1" applyFont="1" applyFill="1" applyBorder="1" applyAlignment="1">
      <alignment horizontal="center" vertical="center"/>
    </xf>
    <xf numFmtId="0" fontId="5" fillId="8" borderId="0" xfId="5" applyFont="1" applyFill="1" applyBorder="1"/>
    <xf numFmtId="0" fontId="2" fillId="8" borderId="0" xfId="1" applyFill="1"/>
    <xf numFmtId="165" fontId="5" fillId="8" borderId="0" xfId="5" applyNumberFormat="1" applyFont="1" applyFill="1" applyBorder="1"/>
    <xf numFmtId="0" fontId="0" fillId="8" borderId="0" xfId="0" applyFill="1"/>
    <xf numFmtId="0" fontId="16" fillId="0" borderId="6" xfId="5" applyFont="1" applyBorder="1" applyAlignment="1">
      <alignment horizontal="left" vertical="center" wrapText="1"/>
    </xf>
    <xf numFmtId="0" fontId="16" fillId="0" borderId="7" xfId="5" applyFont="1" applyBorder="1" applyAlignment="1">
      <alignment horizontal="left" vertical="center" wrapText="1"/>
    </xf>
    <xf numFmtId="0" fontId="17" fillId="6" borderId="6" xfId="5" applyFont="1" applyFill="1" applyBorder="1" applyAlignment="1">
      <alignment horizontal="justify" vertical="center" wrapText="1"/>
    </xf>
    <xf numFmtId="1" fontId="6" fillId="4" borderId="8" xfId="5" quotePrefix="1" applyNumberFormat="1" applyFont="1" applyFill="1" applyBorder="1" applyAlignment="1">
      <alignment horizontal="center" vertical="center"/>
    </xf>
    <xf numFmtId="1" fontId="6" fillId="4" borderId="1" xfId="5" quotePrefix="1" applyNumberFormat="1" applyFont="1" applyFill="1" applyBorder="1" applyAlignment="1">
      <alignment horizontal="center" vertical="center"/>
    </xf>
    <xf numFmtId="1" fontId="6" fillId="4" borderId="0" xfId="5" quotePrefix="1" applyNumberFormat="1" applyFont="1" applyFill="1" applyBorder="1" applyAlignment="1">
      <alignment horizontal="center" vertical="center"/>
    </xf>
    <xf numFmtId="0" fontId="13" fillId="0" borderId="6" xfId="5" applyFont="1" applyBorder="1" applyAlignment="1">
      <alignment horizontal="left" vertical="center"/>
    </xf>
  </cellXfs>
  <cellStyles count="38">
    <cellStyle name="Currency 2" xfId="2"/>
    <cellStyle name="Currency 3" xfId="3"/>
    <cellStyle name="Emphasis 1" xfId="4"/>
    <cellStyle name="Normal" xfId="0" builtinId="0"/>
    <cellStyle name="Normal 2" xfId="5"/>
    <cellStyle name="Normal 2 2" xfId="6"/>
    <cellStyle name="Normal 2 2 2" xfId="7"/>
    <cellStyle name="Normal 2 2 2 2" xfId="8"/>
    <cellStyle name="Normal 2 2 2 3" xfId="9"/>
    <cellStyle name="Normal 2 2 3" xfId="10"/>
    <cellStyle name="Normal 2 2 4" xfId="11"/>
    <cellStyle name="Normal 2 3" xfId="12"/>
    <cellStyle name="Normal 2 3 2" xfId="13"/>
    <cellStyle name="Normal 2 3 3" xfId="14"/>
    <cellStyle name="Normal 2 4" xfId="15"/>
    <cellStyle name="Normal 2 5" xfId="16"/>
    <cellStyle name="Normal 2 6" xfId="17"/>
    <cellStyle name="Normal 2 7" xfId="18"/>
    <cellStyle name="Normal 3" xfId="19"/>
    <cellStyle name="Normal 3 2" xfId="20"/>
    <cellStyle name="Normal 3 3" xfId="21"/>
    <cellStyle name="Normal 4" xfId="22"/>
    <cellStyle name="Normal 4 2" xfId="23"/>
    <cellStyle name="Normal 4 2 2" xfId="24"/>
    <cellStyle name="Normal 4 2 3" xfId="25"/>
    <cellStyle name="Normal 4 3" xfId="26"/>
    <cellStyle name="Normal 4 4" xfId="27"/>
    <cellStyle name="Normal 4 5" xfId="28"/>
    <cellStyle name="Normal 5" xfId="29"/>
    <cellStyle name="Normal 5 2" xfId="30"/>
    <cellStyle name="Normal 6" xfId="31"/>
    <cellStyle name="Normal 6 2" xfId="32"/>
    <cellStyle name="Normal 6 3" xfId="33"/>
    <cellStyle name="Normal 6 4" xfId="34"/>
    <cellStyle name="Normal 7" xfId="35"/>
    <cellStyle name="Normal 8" xfId="36"/>
    <cellStyle name="Normal 9" xfId="1"/>
    <cellStyle name="Yüzde" xfId="3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'Sekil 1'!$A$2</c:f>
              <c:strCache>
                <c:ptCount val="1"/>
                <c:pt idx="0">
                  <c:v>Mevsimsellikten Arındırılmamış Reel Kesim Güven Endeksi</c:v>
                </c:pt>
              </c:strCache>
            </c:strRef>
          </c:tx>
          <c:marker>
            <c:symbol val="none"/>
          </c:marker>
          <c:cat>
            <c:strRef>
              <c:f>'Sekil 1'!$B$1:$N$1</c:f>
              <c:strCache>
                <c:ptCount val="13"/>
                <c:pt idx="0">
                  <c:v>May.17</c:v>
                </c:pt>
                <c:pt idx="1">
                  <c:v>Haz.17</c:v>
                </c:pt>
                <c:pt idx="2">
                  <c:v>Tem.17</c:v>
                </c:pt>
                <c:pt idx="3">
                  <c:v>Ağu.17</c:v>
                </c:pt>
                <c:pt idx="4">
                  <c:v>Eyl.17</c:v>
                </c:pt>
                <c:pt idx="5">
                  <c:v>Eki.17</c:v>
                </c:pt>
                <c:pt idx="6">
                  <c:v>Kas.17</c:v>
                </c:pt>
                <c:pt idx="7">
                  <c:v>Ara.17</c:v>
                </c:pt>
                <c:pt idx="8">
                  <c:v>Oca.18</c:v>
                </c:pt>
                <c:pt idx="9">
                  <c:v>Şub.18</c:v>
                </c:pt>
                <c:pt idx="10">
                  <c:v>Mar.18</c:v>
                </c:pt>
                <c:pt idx="11">
                  <c:v>Nis.18</c:v>
                </c:pt>
                <c:pt idx="12">
                  <c:v>May.18</c:v>
                </c:pt>
              </c:strCache>
            </c:strRef>
          </c:cat>
          <c:val>
            <c:numRef>
              <c:f>'Sekil 1'!$B$2:$N$2</c:f>
              <c:numCache>
                <c:formatCode>0.0</c:formatCode>
                <c:ptCount val="13"/>
                <c:pt idx="0">
                  <c:v>109.22499999999999</c:v>
                </c:pt>
                <c:pt idx="1">
                  <c:v>112.41249999999998</c:v>
                </c:pt>
                <c:pt idx="2">
                  <c:v>109.48750000000001</c:v>
                </c:pt>
                <c:pt idx="3">
                  <c:v>110.73750000000001</c:v>
                </c:pt>
                <c:pt idx="4">
                  <c:v>111.6</c:v>
                </c:pt>
                <c:pt idx="5">
                  <c:v>109.4875</c:v>
                </c:pt>
                <c:pt idx="6">
                  <c:v>106.2625</c:v>
                </c:pt>
                <c:pt idx="7">
                  <c:v>103.32499999999999</c:v>
                </c:pt>
                <c:pt idx="8">
                  <c:v>108.32499999999999</c:v>
                </c:pt>
                <c:pt idx="9">
                  <c:v>110.8</c:v>
                </c:pt>
                <c:pt idx="10">
                  <c:v>111.8875</c:v>
                </c:pt>
                <c:pt idx="11">
                  <c:v>111.16250000000001</c:v>
                </c:pt>
                <c:pt idx="12">
                  <c:v>109.9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'Sekil 1'!$A$3</c:f>
              <c:strCache>
                <c:ptCount val="1"/>
                <c:pt idx="0">
                  <c:v>Mevsimsellikten Arındırılmış Reel Kesim Güven Endeksi</c:v>
                </c:pt>
              </c:strCache>
            </c:strRef>
          </c:tx>
          <c:marker>
            <c:symbol val="none"/>
          </c:marker>
          <c:cat>
            <c:strRef>
              <c:f>'Sekil 1'!$B$1:$N$1</c:f>
              <c:strCache>
                <c:ptCount val="13"/>
                <c:pt idx="0">
                  <c:v>May.17</c:v>
                </c:pt>
                <c:pt idx="1">
                  <c:v>Haz.17</c:v>
                </c:pt>
                <c:pt idx="2">
                  <c:v>Tem.17</c:v>
                </c:pt>
                <c:pt idx="3">
                  <c:v>Ağu.17</c:v>
                </c:pt>
                <c:pt idx="4">
                  <c:v>Eyl.17</c:v>
                </c:pt>
                <c:pt idx="5">
                  <c:v>Eki.17</c:v>
                </c:pt>
                <c:pt idx="6">
                  <c:v>Kas.17</c:v>
                </c:pt>
                <c:pt idx="7">
                  <c:v>Ara.17</c:v>
                </c:pt>
                <c:pt idx="8">
                  <c:v>Oca.18</c:v>
                </c:pt>
                <c:pt idx="9">
                  <c:v>Şub.18</c:v>
                </c:pt>
                <c:pt idx="10">
                  <c:v>Mar.18</c:v>
                </c:pt>
                <c:pt idx="11">
                  <c:v>Nis.18</c:v>
                </c:pt>
                <c:pt idx="12">
                  <c:v>May.18</c:v>
                </c:pt>
              </c:strCache>
            </c:strRef>
          </c:cat>
          <c:val>
            <c:numRef>
              <c:f>'Sekil 1'!$B$3:$N$3</c:f>
              <c:numCache>
                <c:formatCode>0.0</c:formatCode>
                <c:ptCount val="13"/>
                <c:pt idx="0">
                  <c:v>104.8</c:v>
                </c:pt>
                <c:pt idx="1">
                  <c:v>108.8</c:v>
                </c:pt>
                <c:pt idx="2">
                  <c:v>107.7</c:v>
                </c:pt>
                <c:pt idx="3">
                  <c:v>110.2</c:v>
                </c:pt>
                <c:pt idx="4">
                  <c:v>111.2</c:v>
                </c:pt>
                <c:pt idx="5">
                  <c:v>112.2</c:v>
                </c:pt>
                <c:pt idx="6">
                  <c:v>109.8</c:v>
                </c:pt>
                <c:pt idx="7">
                  <c:v>109.2</c:v>
                </c:pt>
                <c:pt idx="8">
                  <c:v>110.9</c:v>
                </c:pt>
                <c:pt idx="9">
                  <c:v>110.8</c:v>
                </c:pt>
                <c:pt idx="10">
                  <c:v>109.5</c:v>
                </c:pt>
                <c:pt idx="11">
                  <c:v>106.8</c:v>
                </c:pt>
                <c:pt idx="12">
                  <c:v>106.7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663360"/>
        <c:axId val="279665664"/>
      </c:lineChart>
      <c:catAx>
        <c:axId val="279663360"/>
        <c:scaling>
          <c:orientation val="minMax"/>
        </c:scaling>
        <c:delete val="0"/>
        <c:axPos val="b"/>
        <c:majorTickMark val="out"/>
        <c:minorTickMark val="none"/>
        <c:tickLblPos val="nextTo"/>
        <c:crossAx val="279665664"/>
        <c:crosses val="autoZero"/>
        <c:auto val="1"/>
        <c:lblAlgn val="ctr"/>
        <c:lblOffset val="100"/>
        <c:noMultiLvlLbl val="0"/>
      </c:catAx>
      <c:valAx>
        <c:axId val="2796656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79663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'Sekil 2'!$A$2</c:f>
              <c:strCache>
                <c:ptCount val="1"/>
                <c:pt idx="0">
                  <c:v>Üretim hacmi (Gelecek 3 ay)</c:v>
                </c:pt>
              </c:strCache>
            </c:strRef>
          </c:tx>
          <c:marker>
            <c:symbol val="none"/>
          </c:marker>
          <c:cat>
            <c:strRef>
              <c:f>'Sekil 2'!$B$1:$N$1</c:f>
              <c:strCache>
                <c:ptCount val="13"/>
                <c:pt idx="0">
                  <c:v>May.17</c:v>
                </c:pt>
                <c:pt idx="1">
                  <c:v>Haz.17</c:v>
                </c:pt>
                <c:pt idx="2">
                  <c:v>Tem.17</c:v>
                </c:pt>
                <c:pt idx="3">
                  <c:v>Ağu.17</c:v>
                </c:pt>
                <c:pt idx="4">
                  <c:v>Eyl.17</c:v>
                </c:pt>
                <c:pt idx="5">
                  <c:v>Eki.17</c:v>
                </c:pt>
                <c:pt idx="6">
                  <c:v>Kas.17</c:v>
                </c:pt>
                <c:pt idx="7">
                  <c:v>Ara.17</c:v>
                </c:pt>
                <c:pt idx="8">
                  <c:v>Oca.18</c:v>
                </c:pt>
                <c:pt idx="9">
                  <c:v>Şub.18</c:v>
                </c:pt>
                <c:pt idx="10">
                  <c:v>Mar.18</c:v>
                </c:pt>
                <c:pt idx="11">
                  <c:v>Nis.18</c:v>
                </c:pt>
                <c:pt idx="12">
                  <c:v>May.18</c:v>
                </c:pt>
              </c:strCache>
            </c:strRef>
          </c:cat>
          <c:val>
            <c:numRef>
              <c:f>'Sekil 2'!$B$2:$N$2</c:f>
              <c:numCache>
                <c:formatCode>0.0</c:formatCode>
                <c:ptCount val="13"/>
                <c:pt idx="0">
                  <c:v>116.9</c:v>
                </c:pt>
                <c:pt idx="1">
                  <c:v>116.6</c:v>
                </c:pt>
                <c:pt idx="2">
                  <c:v>115.8</c:v>
                </c:pt>
                <c:pt idx="3">
                  <c:v>118</c:v>
                </c:pt>
                <c:pt idx="4">
                  <c:v>120</c:v>
                </c:pt>
                <c:pt idx="5">
                  <c:v>119</c:v>
                </c:pt>
                <c:pt idx="6">
                  <c:v>112.6</c:v>
                </c:pt>
                <c:pt idx="7">
                  <c:v>97.7</c:v>
                </c:pt>
                <c:pt idx="8">
                  <c:v>110.6</c:v>
                </c:pt>
                <c:pt idx="9">
                  <c:v>126.7</c:v>
                </c:pt>
                <c:pt idx="10">
                  <c:v>131.69999999999999</c:v>
                </c:pt>
                <c:pt idx="11">
                  <c:v>130.4</c:v>
                </c:pt>
                <c:pt idx="12">
                  <c:v>125.3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'Sekil 2'!$A$3</c:f>
              <c:strCache>
                <c:ptCount val="1"/>
                <c:pt idx="0">
                  <c:v>Toplam istihdam (Gelecek 3 ay)</c:v>
                </c:pt>
              </c:strCache>
            </c:strRef>
          </c:tx>
          <c:marker>
            <c:symbol val="none"/>
          </c:marker>
          <c:cat>
            <c:strRef>
              <c:f>'Sekil 2'!$B$1:$N$1</c:f>
              <c:strCache>
                <c:ptCount val="13"/>
                <c:pt idx="0">
                  <c:v>May.17</c:v>
                </c:pt>
                <c:pt idx="1">
                  <c:v>Haz.17</c:v>
                </c:pt>
                <c:pt idx="2">
                  <c:v>Tem.17</c:v>
                </c:pt>
                <c:pt idx="3">
                  <c:v>Ağu.17</c:v>
                </c:pt>
                <c:pt idx="4">
                  <c:v>Eyl.17</c:v>
                </c:pt>
                <c:pt idx="5">
                  <c:v>Eki.17</c:v>
                </c:pt>
                <c:pt idx="6">
                  <c:v>Kas.17</c:v>
                </c:pt>
                <c:pt idx="7">
                  <c:v>Ara.17</c:v>
                </c:pt>
                <c:pt idx="8">
                  <c:v>Oca.18</c:v>
                </c:pt>
                <c:pt idx="9">
                  <c:v>Şub.18</c:v>
                </c:pt>
                <c:pt idx="10">
                  <c:v>Mar.18</c:v>
                </c:pt>
                <c:pt idx="11">
                  <c:v>Nis.18</c:v>
                </c:pt>
                <c:pt idx="12">
                  <c:v>May.18</c:v>
                </c:pt>
              </c:strCache>
            </c:strRef>
          </c:cat>
          <c:val>
            <c:numRef>
              <c:f>'Sekil 2'!$B$3:$N$3</c:f>
              <c:numCache>
                <c:formatCode>0.0</c:formatCode>
                <c:ptCount val="13"/>
                <c:pt idx="0">
                  <c:v>114.5</c:v>
                </c:pt>
                <c:pt idx="1">
                  <c:v>114.9</c:v>
                </c:pt>
                <c:pt idx="2">
                  <c:v>112.9</c:v>
                </c:pt>
                <c:pt idx="3">
                  <c:v>112.1</c:v>
                </c:pt>
                <c:pt idx="4">
                  <c:v>115</c:v>
                </c:pt>
                <c:pt idx="5">
                  <c:v>113.1</c:v>
                </c:pt>
                <c:pt idx="6">
                  <c:v>108.4</c:v>
                </c:pt>
                <c:pt idx="7">
                  <c:v>108.7</c:v>
                </c:pt>
                <c:pt idx="8">
                  <c:v>111</c:v>
                </c:pt>
                <c:pt idx="9">
                  <c:v>113</c:v>
                </c:pt>
                <c:pt idx="10">
                  <c:v>111.4</c:v>
                </c:pt>
                <c:pt idx="11">
                  <c:v>119.8</c:v>
                </c:pt>
                <c:pt idx="12">
                  <c:v>115.1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'Sekil 2'!$A$4</c:f>
              <c:strCache>
                <c:ptCount val="1"/>
                <c:pt idx="0">
                  <c:v>İhracat sipariş miktarı (Gelecek 3 ay)</c:v>
                </c:pt>
              </c:strCache>
            </c:strRef>
          </c:tx>
          <c:marker>
            <c:symbol val="none"/>
          </c:marker>
          <c:cat>
            <c:strRef>
              <c:f>'Sekil 2'!$B$1:$N$1</c:f>
              <c:strCache>
                <c:ptCount val="13"/>
                <c:pt idx="0">
                  <c:v>May.17</c:v>
                </c:pt>
                <c:pt idx="1">
                  <c:v>Haz.17</c:v>
                </c:pt>
                <c:pt idx="2">
                  <c:v>Tem.17</c:v>
                </c:pt>
                <c:pt idx="3">
                  <c:v>Ağu.17</c:v>
                </c:pt>
                <c:pt idx="4">
                  <c:v>Eyl.17</c:v>
                </c:pt>
                <c:pt idx="5">
                  <c:v>Eki.17</c:v>
                </c:pt>
                <c:pt idx="6">
                  <c:v>Kas.17</c:v>
                </c:pt>
                <c:pt idx="7">
                  <c:v>Ara.17</c:v>
                </c:pt>
                <c:pt idx="8">
                  <c:v>Oca.18</c:v>
                </c:pt>
                <c:pt idx="9">
                  <c:v>Şub.18</c:v>
                </c:pt>
                <c:pt idx="10">
                  <c:v>Mar.18</c:v>
                </c:pt>
                <c:pt idx="11">
                  <c:v>Nis.18</c:v>
                </c:pt>
                <c:pt idx="12">
                  <c:v>May.18</c:v>
                </c:pt>
              </c:strCache>
            </c:strRef>
          </c:cat>
          <c:val>
            <c:numRef>
              <c:f>'Sekil 2'!$B$4:$N$4</c:f>
              <c:numCache>
                <c:formatCode>0.0</c:formatCode>
                <c:ptCount val="13"/>
                <c:pt idx="0">
                  <c:v>109.6</c:v>
                </c:pt>
                <c:pt idx="1">
                  <c:v>116.3</c:v>
                </c:pt>
                <c:pt idx="2">
                  <c:v>116.7</c:v>
                </c:pt>
                <c:pt idx="3">
                  <c:v>127.4</c:v>
                </c:pt>
                <c:pt idx="4">
                  <c:v>121.8</c:v>
                </c:pt>
                <c:pt idx="5">
                  <c:v>118.4</c:v>
                </c:pt>
                <c:pt idx="6">
                  <c:v>114.2</c:v>
                </c:pt>
                <c:pt idx="7">
                  <c:v>99.4</c:v>
                </c:pt>
                <c:pt idx="8">
                  <c:v>118.1</c:v>
                </c:pt>
                <c:pt idx="9">
                  <c:v>130.9</c:v>
                </c:pt>
                <c:pt idx="10">
                  <c:v>136.1</c:v>
                </c:pt>
                <c:pt idx="11">
                  <c:v>129.9</c:v>
                </c:pt>
                <c:pt idx="12">
                  <c:v>124.2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46336"/>
        <c:axId val="21664512"/>
      </c:lineChart>
      <c:catAx>
        <c:axId val="21646336"/>
        <c:scaling>
          <c:orientation val="minMax"/>
        </c:scaling>
        <c:delete val="0"/>
        <c:axPos val="b"/>
        <c:majorTickMark val="out"/>
        <c:minorTickMark val="none"/>
        <c:tickLblPos val="nextTo"/>
        <c:crossAx val="21664512"/>
        <c:crosses val="autoZero"/>
        <c:auto val="1"/>
        <c:lblAlgn val="ctr"/>
        <c:lblOffset val="100"/>
        <c:noMultiLvlLbl val="0"/>
      </c:catAx>
      <c:valAx>
        <c:axId val="2166451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646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1530350</xdr:colOff>
      <xdr:row>4</xdr:row>
      <xdr:rowOff>117474</xdr:rowOff>
    </xdr:from>
    <xdr:to>
      <xdr:col>8</xdr:col>
      <xdr:colOff>606425</xdr:colOff>
      <xdr:row>20</xdr:row>
      <xdr:rowOff>6349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920751</xdr:colOff>
      <xdr:row>4</xdr:row>
      <xdr:rowOff>117474</xdr:rowOff>
    </xdr:from>
    <xdr:to>
      <xdr:col>8</xdr:col>
      <xdr:colOff>463551</xdr:colOff>
      <xdr:row>22</xdr:row>
      <xdr:rowOff>139700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opLeftCell="B1" workbookViewId="0">
      <selection activeCell="F7" sqref="F7"/>
    </sheetView>
  </sheetViews>
  <sheetFormatPr defaultRowHeight="14.5" x14ac:dyDescent="0.35"/>
  <cols>
    <col min="6" max="6" width="8.7265625" style="52"/>
    <col min="17" max="17" width="8.7265625" style="69"/>
    <col min="18" max="18" width="8.7265625" style="52"/>
  </cols>
  <sheetData>
    <row r="1" spans="1:20" ht="15.5" x14ac:dyDescent="0.35">
      <c r="A1" s="1"/>
      <c r="B1" s="25" t="s">
        <v>0</v>
      </c>
      <c r="C1" s="21"/>
      <c r="D1" s="21"/>
      <c r="E1" s="21"/>
      <c r="F1" s="53"/>
      <c r="G1" s="21"/>
      <c r="H1" s="21"/>
      <c r="I1" s="21"/>
      <c r="J1" s="21"/>
      <c r="K1" s="21"/>
      <c r="L1" s="10"/>
      <c r="M1" s="10"/>
      <c r="N1" s="10"/>
      <c r="O1" s="10"/>
      <c r="P1" s="10"/>
      <c r="Q1" s="59"/>
      <c r="R1" s="42"/>
    </row>
    <row r="2" spans="1:20" x14ac:dyDescent="0.35">
      <c r="A2" s="1"/>
      <c r="B2" s="7"/>
      <c r="C2" s="7"/>
      <c r="D2" s="7"/>
      <c r="E2" s="7"/>
      <c r="F2" s="43"/>
      <c r="G2" s="7"/>
      <c r="H2" s="7"/>
      <c r="I2" s="7"/>
      <c r="J2" s="7"/>
      <c r="K2" s="7"/>
      <c r="L2" s="7"/>
      <c r="M2" s="7"/>
      <c r="N2" s="7"/>
      <c r="O2" s="7"/>
      <c r="P2" s="7"/>
      <c r="Q2" s="60"/>
      <c r="R2" s="43"/>
    </row>
    <row r="3" spans="1:20" x14ac:dyDescent="0.35">
      <c r="A3" s="1"/>
      <c r="B3" s="8"/>
      <c r="C3" s="8"/>
      <c r="D3" s="8"/>
      <c r="E3" s="8"/>
      <c r="F3" s="44"/>
      <c r="G3" s="8"/>
      <c r="H3" s="8"/>
      <c r="I3" s="8"/>
      <c r="J3" s="8"/>
      <c r="K3" s="8"/>
      <c r="L3" s="8"/>
      <c r="M3" s="8"/>
      <c r="N3" s="8"/>
      <c r="O3" s="8"/>
      <c r="P3" s="8"/>
      <c r="Q3" s="61"/>
      <c r="R3" s="44"/>
    </row>
    <row r="4" spans="1:20" x14ac:dyDescent="0.35">
      <c r="A4" s="1"/>
      <c r="B4" s="35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20" x14ac:dyDescent="0.35">
      <c r="A5" s="1"/>
      <c r="B5" s="9"/>
      <c r="C5" s="36" t="s">
        <v>2</v>
      </c>
      <c r="D5" s="37"/>
      <c r="E5" s="37"/>
      <c r="F5" s="32">
        <v>2017</v>
      </c>
      <c r="G5" s="33"/>
      <c r="H5" s="33"/>
      <c r="I5" s="33"/>
      <c r="J5" s="33"/>
      <c r="K5" s="33"/>
      <c r="L5" s="33"/>
      <c r="M5" s="33"/>
      <c r="N5" s="34">
        <v>2018</v>
      </c>
      <c r="O5" s="34"/>
      <c r="P5" s="34"/>
      <c r="Q5" s="34"/>
      <c r="R5" s="34"/>
    </row>
    <row r="6" spans="1:20" ht="50" x14ac:dyDescent="0.35">
      <c r="A6" s="27"/>
      <c r="B6" s="11"/>
      <c r="C6" s="12" t="s">
        <v>3</v>
      </c>
      <c r="D6" s="13" t="s">
        <v>4</v>
      </c>
      <c r="E6" s="26" t="s">
        <v>5</v>
      </c>
      <c r="F6" s="54" t="s">
        <v>6</v>
      </c>
      <c r="G6" s="14" t="s">
        <v>7</v>
      </c>
      <c r="H6" s="14" t="s">
        <v>8</v>
      </c>
      <c r="I6" s="14" t="s">
        <v>9</v>
      </c>
      <c r="J6" s="14" t="s">
        <v>10</v>
      </c>
      <c r="K6" s="14" t="s">
        <v>11</v>
      </c>
      <c r="L6" s="14" t="s">
        <v>12</v>
      </c>
      <c r="M6" s="31" t="s">
        <v>13</v>
      </c>
      <c r="N6" s="14" t="s">
        <v>14</v>
      </c>
      <c r="O6" s="14" t="s">
        <v>15</v>
      </c>
      <c r="P6" s="14" t="s">
        <v>16</v>
      </c>
      <c r="Q6" s="62" t="s">
        <v>17</v>
      </c>
      <c r="R6" s="45" t="s">
        <v>6</v>
      </c>
      <c r="S6" s="41" t="s">
        <v>36</v>
      </c>
      <c r="T6" s="41" t="s">
        <v>37</v>
      </c>
    </row>
    <row r="7" spans="1:20" ht="50" x14ac:dyDescent="0.35">
      <c r="A7" s="1"/>
      <c r="B7" s="72" t="s">
        <v>18</v>
      </c>
      <c r="C7" s="19">
        <v>104.19315693430659</v>
      </c>
      <c r="D7" s="19">
        <v>120.97500000000001</v>
      </c>
      <c r="E7" s="20">
        <v>52.57500000000001</v>
      </c>
      <c r="F7" s="55">
        <v>109.22499999999999</v>
      </c>
      <c r="G7" s="19">
        <v>112.41249999999998</v>
      </c>
      <c r="H7" s="19">
        <v>109.48750000000001</v>
      </c>
      <c r="I7" s="19">
        <v>110.73750000000001</v>
      </c>
      <c r="J7" s="19">
        <v>111.6</v>
      </c>
      <c r="K7" s="19">
        <v>109.4875</v>
      </c>
      <c r="L7" s="19">
        <v>106.2625</v>
      </c>
      <c r="M7" s="20">
        <v>103.32499999999999</v>
      </c>
      <c r="N7" s="28">
        <v>108.32499999999999</v>
      </c>
      <c r="O7" s="19">
        <v>110.8</v>
      </c>
      <c r="P7" s="19">
        <v>111.8875</v>
      </c>
      <c r="Q7" s="63">
        <v>111.16250000000001</v>
      </c>
      <c r="R7" s="46">
        <v>109.9</v>
      </c>
      <c r="S7" s="40">
        <f>(R7-Q7)/Q7</f>
        <v>-1.1357247273136199E-2</v>
      </c>
      <c r="T7" s="40">
        <f>(R7-F7)/F7</f>
        <v>6.1799038681621555E-3</v>
      </c>
    </row>
    <row r="8" spans="1:20" ht="62.5" x14ac:dyDescent="0.35">
      <c r="A8" s="1"/>
      <c r="B8" s="23" t="s">
        <v>19</v>
      </c>
      <c r="C8" s="15">
        <v>84.835766423357626</v>
      </c>
      <c r="D8" s="15">
        <v>100.4</v>
      </c>
      <c r="E8" s="16">
        <v>26.9</v>
      </c>
      <c r="F8" s="56">
        <v>98.2</v>
      </c>
      <c r="G8" s="15">
        <v>99.1</v>
      </c>
      <c r="H8" s="15">
        <v>100.4</v>
      </c>
      <c r="I8" s="15">
        <v>99</v>
      </c>
      <c r="J8" s="15">
        <v>99.5</v>
      </c>
      <c r="K8" s="15">
        <v>98.8</v>
      </c>
      <c r="L8" s="15">
        <v>98.5</v>
      </c>
      <c r="M8" s="16">
        <v>97.8</v>
      </c>
      <c r="N8" s="29">
        <v>96</v>
      </c>
      <c r="O8" s="15">
        <v>100.3</v>
      </c>
      <c r="P8" s="15">
        <v>97</v>
      </c>
      <c r="Q8" s="64">
        <v>93.2</v>
      </c>
      <c r="R8" s="47">
        <v>98.9</v>
      </c>
      <c r="S8" s="40">
        <f>(R8-Q8)/Q8</f>
        <v>6.1158798283261831E-2</v>
      </c>
      <c r="T8" s="40">
        <f t="shared" ref="T8:T15" si="0">(R8-F8)/F8</f>
        <v>7.1283095723014547E-3</v>
      </c>
    </row>
    <row r="9" spans="1:20" ht="76.5" x14ac:dyDescent="0.35">
      <c r="A9" s="1"/>
      <c r="B9" s="23" t="s">
        <v>20</v>
      </c>
      <c r="C9" s="15">
        <v>95.427007299270102</v>
      </c>
      <c r="D9" s="15">
        <v>117</v>
      </c>
      <c r="E9" s="16">
        <v>78.599999999999994</v>
      </c>
      <c r="F9" s="56">
        <v>94</v>
      </c>
      <c r="G9" s="15">
        <v>98.6</v>
      </c>
      <c r="H9" s="15">
        <v>99.1</v>
      </c>
      <c r="I9" s="15">
        <v>97.6</v>
      </c>
      <c r="J9" s="15">
        <v>99.2</v>
      </c>
      <c r="K9" s="15">
        <v>97.3</v>
      </c>
      <c r="L9" s="15">
        <v>98.7</v>
      </c>
      <c r="M9" s="16">
        <v>98.9</v>
      </c>
      <c r="N9" s="29">
        <v>98.9</v>
      </c>
      <c r="O9" s="15">
        <v>96.3</v>
      </c>
      <c r="P9" s="15">
        <v>95</v>
      </c>
      <c r="Q9" s="64">
        <v>95</v>
      </c>
      <c r="R9" s="47">
        <v>95.8</v>
      </c>
      <c r="S9" s="40">
        <f t="shared" ref="S9:S15" si="1">(R9-Q9)/Q9</f>
        <v>8.4210526315789177E-3</v>
      </c>
      <c r="T9" s="40">
        <f t="shared" si="0"/>
        <v>1.9148936170212735E-2</v>
      </c>
    </row>
    <row r="10" spans="1:20" ht="50" x14ac:dyDescent="0.35">
      <c r="A10" s="1"/>
      <c r="B10" s="70" t="s">
        <v>21</v>
      </c>
      <c r="C10" s="15">
        <v>118.63503649635035</v>
      </c>
      <c r="D10" s="15">
        <v>161.5</v>
      </c>
      <c r="E10" s="16">
        <v>48.8</v>
      </c>
      <c r="F10" s="56">
        <v>116.9</v>
      </c>
      <c r="G10" s="15">
        <v>116.6</v>
      </c>
      <c r="H10" s="15">
        <v>115.8</v>
      </c>
      <c r="I10" s="15">
        <v>118</v>
      </c>
      <c r="J10" s="15">
        <v>120</v>
      </c>
      <c r="K10" s="15">
        <v>119</v>
      </c>
      <c r="L10" s="15">
        <v>112.6</v>
      </c>
      <c r="M10" s="16">
        <v>97.7</v>
      </c>
      <c r="N10" s="29">
        <v>110.6</v>
      </c>
      <c r="O10" s="15">
        <v>126.7</v>
      </c>
      <c r="P10" s="15">
        <v>131.69999999999999</v>
      </c>
      <c r="Q10" s="64">
        <v>130.4</v>
      </c>
      <c r="R10" s="47">
        <v>125.3</v>
      </c>
      <c r="S10" s="40">
        <f t="shared" si="1"/>
        <v>-3.9110429447852826E-2</v>
      </c>
      <c r="T10" s="40">
        <f t="shared" si="0"/>
        <v>7.1856287425149629E-2</v>
      </c>
    </row>
    <row r="11" spans="1:20" ht="62.5" x14ac:dyDescent="0.35">
      <c r="A11" s="1"/>
      <c r="B11" s="70" t="s">
        <v>22</v>
      </c>
      <c r="C11" s="15">
        <v>107.62335766423359</v>
      </c>
      <c r="D11" s="15">
        <v>121.5</v>
      </c>
      <c r="E11" s="16">
        <v>51.9</v>
      </c>
      <c r="F11" s="56">
        <v>114.5</v>
      </c>
      <c r="G11" s="15">
        <v>114.9</v>
      </c>
      <c r="H11" s="15">
        <v>112.9</v>
      </c>
      <c r="I11" s="15">
        <v>112.1</v>
      </c>
      <c r="J11" s="15">
        <v>115</v>
      </c>
      <c r="K11" s="15">
        <v>113.1</v>
      </c>
      <c r="L11" s="15">
        <v>108.4</v>
      </c>
      <c r="M11" s="16">
        <v>108.7</v>
      </c>
      <c r="N11" s="29">
        <v>111</v>
      </c>
      <c r="O11" s="15">
        <v>113</v>
      </c>
      <c r="P11" s="15">
        <v>111.4</v>
      </c>
      <c r="Q11" s="64">
        <v>119.8</v>
      </c>
      <c r="R11" s="47">
        <v>115.1</v>
      </c>
      <c r="S11" s="40">
        <f t="shared" si="1"/>
        <v>-3.9232053422370641E-2</v>
      </c>
      <c r="T11" s="40">
        <f t="shared" si="0"/>
        <v>5.2401746724890334E-3</v>
      </c>
    </row>
    <row r="12" spans="1:20" ht="62.5" x14ac:dyDescent="0.35">
      <c r="A12" s="1"/>
      <c r="B12" s="23" t="s">
        <v>23</v>
      </c>
      <c r="C12" s="15">
        <v>106.80656934306565</v>
      </c>
      <c r="D12" s="15">
        <v>134.1</v>
      </c>
      <c r="E12" s="16">
        <v>33.1</v>
      </c>
      <c r="F12" s="56">
        <v>124.8</v>
      </c>
      <c r="G12" s="15">
        <v>130.19999999999999</v>
      </c>
      <c r="H12" s="15">
        <v>112.6</v>
      </c>
      <c r="I12" s="15">
        <v>114.7</v>
      </c>
      <c r="J12" s="15">
        <v>118</v>
      </c>
      <c r="K12" s="15">
        <v>116.8</v>
      </c>
      <c r="L12" s="15">
        <v>106.7</v>
      </c>
      <c r="M12" s="16">
        <v>113.5</v>
      </c>
      <c r="N12" s="29">
        <v>112.4</v>
      </c>
      <c r="O12" s="15">
        <v>101.8</v>
      </c>
      <c r="P12" s="15">
        <v>104.4</v>
      </c>
      <c r="Q12" s="64">
        <v>116</v>
      </c>
      <c r="R12" s="47">
        <v>118.9</v>
      </c>
      <c r="S12" s="40">
        <f t="shared" si="1"/>
        <v>2.500000000000005E-2</v>
      </c>
      <c r="T12" s="40">
        <f t="shared" si="0"/>
        <v>-4.7275641025640962E-2</v>
      </c>
    </row>
    <row r="13" spans="1:20" ht="62.5" x14ac:dyDescent="0.35">
      <c r="A13" s="1"/>
      <c r="B13" s="70" t="s">
        <v>24</v>
      </c>
      <c r="C13" s="15">
        <v>117.70948905109488</v>
      </c>
      <c r="D13" s="15">
        <v>141.19999999999999</v>
      </c>
      <c r="E13" s="16">
        <v>62.3</v>
      </c>
      <c r="F13" s="56">
        <v>109.6</v>
      </c>
      <c r="G13" s="15">
        <v>116.3</v>
      </c>
      <c r="H13" s="15">
        <v>116.7</v>
      </c>
      <c r="I13" s="15">
        <v>127.4</v>
      </c>
      <c r="J13" s="15">
        <v>121.8</v>
      </c>
      <c r="K13" s="15">
        <v>118.4</v>
      </c>
      <c r="L13" s="15">
        <v>114.2</v>
      </c>
      <c r="M13" s="16">
        <v>99.4</v>
      </c>
      <c r="N13" s="29">
        <v>118.1</v>
      </c>
      <c r="O13" s="15">
        <v>130.9</v>
      </c>
      <c r="P13" s="15">
        <v>136.1</v>
      </c>
      <c r="Q13" s="64">
        <v>129.9</v>
      </c>
      <c r="R13" s="47">
        <v>124.2</v>
      </c>
      <c r="S13" s="40">
        <f t="shared" si="1"/>
        <v>-4.3879907621247133E-2</v>
      </c>
      <c r="T13" s="40">
        <f t="shared" si="0"/>
        <v>0.13321167883211688</v>
      </c>
    </row>
    <row r="14" spans="1:20" ht="75" x14ac:dyDescent="0.35">
      <c r="A14" s="1"/>
      <c r="B14" s="70" t="s">
        <v>25</v>
      </c>
      <c r="C14" s="15">
        <v>105.57591240875912</v>
      </c>
      <c r="D14" s="15">
        <v>128.69999999999999</v>
      </c>
      <c r="E14" s="16">
        <v>47.1</v>
      </c>
      <c r="F14" s="56">
        <v>111</v>
      </c>
      <c r="G14" s="15">
        <v>112.2</v>
      </c>
      <c r="H14" s="15">
        <v>113.3</v>
      </c>
      <c r="I14" s="15">
        <v>112.6</v>
      </c>
      <c r="J14" s="15">
        <v>111.4</v>
      </c>
      <c r="K14" s="15">
        <v>112</v>
      </c>
      <c r="L14" s="15">
        <v>114.5</v>
      </c>
      <c r="M14" s="16">
        <v>111.6</v>
      </c>
      <c r="N14" s="29">
        <v>117.8</v>
      </c>
      <c r="O14" s="15">
        <v>117.4</v>
      </c>
      <c r="P14" s="15">
        <v>119.5</v>
      </c>
      <c r="Q14" s="64">
        <v>114.5</v>
      </c>
      <c r="R14" s="47">
        <v>114</v>
      </c>
      <c r="S14" s="40">
        <f t="shared" si="1"/>
        <v>-4.3668122270742356E-3</v>
      </c>
      <c r="T14" s="40">
        <f t="shared" si="0"/>
        <v>2.7027027027027029E-2</v>
      </c>
    </row>
    <row r="15" spans="1:20" ht="25" x14ac:dyDescent="0.35">
      <c r="A15" s="1"/>
      <c r="B15" s="71" t="s">
        <v>26</v>
      </c>
      <c r="C15" s="17">
        <v>96.932116788321153</v>
      </c>
      <c r="D15" s="17">
        <v>124.8</v>
      </c>
      <c r="E15" s="18">
        <v>29.1</v>
      </c>
      <c r="F15" s="57">
        <v>104.8</v>
      </c>
      <c r="G15" s="17">
        <v>111.4</v>
      </c>
      <c r="H15" s="17">
        <v>105.1</v>
      </c>
      <c r="I15" s="17">
        <v>104.5</v>
      </c>
      <c r="J15" s="17">
        <v>107.9</v>
      </c>
      <c r="K15" s="17">
        <v>100.5</v>
      </c>
      <c r="L15" s="17">
        <v>96.5</v>
      </c>
      <c r="M15" s="18">
        <v>99</v>
      </c>
      <c r="N15" s="30">
        <v>101.8</v>
      </c>
      <c r="O15" s="17">
        <v>100</v>
      </c>
      <c r="P15" s="17">
        <v>100</v>
      </c>
      <c r="Q15" s="65">
        <v>90.5</v>
      </c>
      <c r="R15" s="48">
        <v>87</v>
      </c>
      <c r="S15" s="40">
        <f t="shared" si="1"/>
        <v>-3.8674033149171269E-2</v>
      </c>
      <c r="T15" s="40">
        <f t="shared" si="0"/>
        <v>-0.16984732824427479</v>
      </c>
    </row>
    <row r="16" spans="1:20" x14ac:dyDescent="0.35">
      <c r="A16" s="1"/>
      <c r="B16" s="2"/>
      <c r="C16" s="2"/>
      <c r="D16" s="2"/>
      <c r="E16" s="2"/>
      <c r="F16" s="49"/>
      <c r="G16" s="2"/>
      <c r="H16" s="2"/>
      <c r="I16" s="2"/>
      <c r="J16" s="2"/>
      <c r="K16" s="2"/>
      <c r="L16" s="2"/>
      <c r="M16" s="2"/>
      <c r="N16" s="2"/>
      <c r="O16" s="2"/>
      <c r="P16" s="2"/>
      <c r="Q16" s="66"/>
      <c r="R16" s="49"/>
    </row>
    <row r="17" spans="1:20" x14ac:dyDescent="0.35">
      <c r="A17" s="1"/>
      <c r="B17" s="2"/>
      <c r="C17" s="2"/>
      <c r="D17" s="2"/>
      <c r="E17" s="2"/>
      <c r="F17" s="49"/>
      <c r="G17" s="2"/>
      <c r="H17" s="2"/>
      <c r="I17" s="2"/>
      <c r="J17" s="2"/>
      <c r="K17" s="2"/>
      <c r="L17" s="2"/>
      <c r="M17" s="2"/>
      <c r="N17" s="2"/>
      <c r="O17" s="2"/>
      <c r="P17" s="2"/>
      <c r="Q17" s="66"/>
      <c r="R17" s="49"/>
    </row>
    <row r="18" spans="1:20" x14ac:dyDescent="0.35">
      <c r="A18" s="1"/>
      <c r="B18" s="1"/>
      <c r="C18" s="1"/>
      <c r="D18" s="1"/>
      <c r="E18" s="1"/>
      <c r="F18" s="50"/>
      <c r="G18" s="1"/>
      <c r="H18" s="1"/>
      <c r="I18" s="1"/>
      <c r="J18" s="1"/>
      <c r="K18" s="1"/>
      <c r="L18" s="1"/>
      <c r="M18" s="1"/>
      <c r="N18" s="1"/>
      <c r="O18" s="1"/>
      <c r="P18" s="1"/>
      <c r="Q18" s="67"/>
      <c r="R18" s="50"/>
    </row>
    <row r="19" spans="1:20" x14ac:dyDescent="0.35">
      <c r="A19" s="1"/>
      <c r="B19" s="1"/>
      <c r="C19" s="1"/>
      <c r="D19" s="1"/>
      <c r="E19" s="1"/>
      <c r="F19" s="50"/>
      <c r="G19" s="1"/>
      <c r="H19" s="1"/>
      <c r="I19" s="1"/>
      <c r="J19" s="1"/>
      <c r="K19" s="1"/>
      <c r="L19" s="1"/>
      <c r="M19" s="1"/>
      <c r="N19" s="1"/>
      <c r="O19" s="1"/>
      <c r="P19" s="1"/>
      <c r="Q19" s="67"/>
      <c r="R19" s="50"/>
    </row>
    <row r="20" spans="1:20" x14ac:dyDescent="0.35">
      <c r="A20" s="1"/>
      <c r="B20" s="38" t="s">
        <v>27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20" x14ac:dyDescent="0.35">
      <c r="A21" s="1"/>
      <c r="B21" s="9"/>
      <c r="C21" s="36" t="s">
        <v>2</v>
      </c>
      <c r="D21" s="37"/>
      <c r="E21" s="37"/>
      <c r="F21" s="32">
        <v>2017</v>
      </c>
      <c r="G21" s="33"/>
      <c r="H21" s="33"/>
      <c r="I21" s="33"/>
      <c r="J21" s="33"/>
      <c r="K21" s="33"/>
      <c r="L21" s="33"/>
      <c r="M21" s="33"/>
      <c r="N21" s="34">
        <v>2018</v>
      </c>
      <c r="O21" s="34"/>
      <c r="P21" s="34"/>
      <c r="Q21" s="34"/>
      <c r="R21" s="34"/>
    </row>
    <row r="22" spans="1:20" ht="50" x14ac:dyDescent="0.35">
      <c r="A22" s="27"/>
      <c r="B22" s="11"/>
      <c r="C22" s="12" t="s">
        <v>3</v>
      </c>
      <c r="D22" s="13" t="s">
        <v>4</v>
      </c>
      <c r="E22" s="26" t="s">
        <v>5</v>
      </c>
      <c r="F22" s="54" t="s">
        <v>6</v>
      </c>
      <c r="G22" s="14" t="s">
        <v>7</v>
      </c>
      <c r="H22" s="14" t="s">
        <v>8</v>
      </c>
      <c r="I22" s="14" t="s">
        <v>9</v>
      </c>
      <c r="J22" s="14" t="s">
        <v>10</v>
      </c>
      <c r="K22" s="14" t="s">
        <v>11</v>
      </c>
      <c r="L22" s="14" t="s">
        <v>12</v>
      </c>
      <c r="M22" s="31" t="s">
        <v>13</v>
      </c>
      <c r="N22" s="14" t="s">
        <v>14</v>
      </c>
      <c r="O22" s="14" t="s">
        <v>15</v>
      </c>
      <c r="P22" s="14" t="s">
        <v>16</v>
      </c>
      <c r="Q22" s="62" t="s">
        <v>17</v>
      </c>
      <c r="R22" s="45" t="s">
        <v>6</v>
      </c>
      <c r="S22" s="41" t="s">
        <v>36</v>
      </c>
      <c r="T22" s="41" t="s">
        <v>37</v>
      </c>
    </row>
    <row r="23" spans="1:20" ht="50" x14ac:dyDescent="0.35">
      <c r="A23" s="1"/>
      <c r="B23" s="22" t="s">
        <v>18</v>
      </c>
      <c r="C23" s="19">
        <v>104.1</v>
      </c>
      <c r="D23" s="19">
        <v>117</v>
      </c>
      <c r="E23" s="20">
        <v>59.8</v>
      </c>
      <c r="F23" s="55">
        <v>104.8</v>
      </c>
      <c r="G23" s="19">
        <v>108.8</v>
      </c>
      <c r="H23" s="19">
        <v>107.7</v>
      </c>
      <c r="I23" s="19">
        <v>110.2</v>
      </c>
      <c r="J23" s="19">
        <v>111.2</v>
      </c>
      <c r="K23" s="19">
        <v>112.2</v>
      </c>
      <c r="L23" s="19">
        <v>109.8</v>
      </c>
      <c r="M23" s="20">
        <v>109.2</v>
      </c>
      <c r="N23" s="28">
        <v>110.9</v>
      </c>
      <c r="O23" s="19">
        <v>110.8</v>
      </c>
      <c r="P23" s="19">
        <v>109.5</v>
      </c>
      <c r="Q23" s="63">
        <v>106.8</v>
      </c>
      <c r="R23" s="46">
        <v>106.7</v>
      </c>
      <c r="S23" s="39">
        <f>(R23-Q23)/Q23</f>
        <v>-9.3632958801492805E-4</v>
      </c>
      <c r="T23" s="39">
        <f>(R23-F23)/F23</f>
        <v>1.8129770992366467E-2</v>
      </c>
    </row>
    <row r="24" spans="1:20" ht="78" x14ac:dyDescent="0.35">
      <c r="A24" s="1"/>
      <c r="B24" s="23" t="s">
        <v>28</v>
      </c>
      <c r="C24" s="15">
        <v>84.8</v>
      </c>
      <c r="D24" s="15">
        <v>100.4</v>
      </c>
      <c r="E24" s="16">
        <v>26.9</v>
      </c>
      <c r="F24" s="56">
        <v>98.2</v>
      </c>
      <c r="G24" s="15">
        <v>99.1</v>
      </c>
      <c r="H24" s="15">
        <v>100.4</v>
      </c>
      <c r="I24" s="15">
        <v>99</v>
      </c>
      <c r="J24" s="15">
        <v>99.5</v>
      </c>
      <c r="K24" s="15">
        <v>98.8</v>
      </c>
      <c r="L24" s="15">
        <v>98.5</v>
      </c>
      <c r="M24" s="16">
        <v>97.8</v>
      </c>
      <c r="N24" s="29">
        <v>96</v>
      </c>
      <c r="O24" s="15">
        <v>100.3</v>
      </c>
      <c r="P24" s="15">
        <v>97</v>
      </c>
      <c r="Q24" s="64">
        <v>93.2</v>
      </c>
      <c r="R24" s="47">
        <v>98.9</v>
      </c>
      <c r="S24" s="39">
        <f t="shared" ref="S24:S31" si="2">(R24-Q24)/Q24</f>
        <v>6.1158798283261831E-2</v>
      </c>
      <c r="T24" s="39">
        <f t="shared" ref="T24:T31" si="3">(R24-F24)/F24</f>
        <v>7.1283095723014547E-3</v>
      </c>
    </row>
    <row r="25" spans="1:20" ht="76.5" x14ac:dyDescent="0.35">
      <c r="A25" s="1"/>
      <c r="B25" s="23" t="s">
        <v>29</v>
      </c>
      <c r="C25" s="15">
        <v>95.4</v>
      </c>
      <c r="D25" s="15">
        <v>117</v>
      </c>
      <c r="E25" s="16">
        <v>78.599999999999994</v>
      </c>
      <c r="F25" s="56">
        <v>94</v>
      </c>
      <c r="G25" s="15">
        <v>98.6</v>
      </c>
      <c r="H25" s="15">
        <v>99.1</v>
      </c>
      <c r="I25" s="15">
        <v>97.6</v>
      </c>
      <c r="J25" s="15">
        <v>99.2</v>
      </c>
      <c r="K25" s="15">
        <v>97.3</v>
      </c>
      <c r="L25" s="15">
        <v>98.7</v>
      </c>
      <c r="M25" s="16">
        <v>98.9</v>
      </c>
      <c r="N25" s="29">
        <v>98.9</v>
      </c>
      <c r="O25" s="15">
        <v>96.3</v>
      </c>
      <c r="P25" s="15">
        <v>95</v>
      </c>
      <c r="Q25" s="64">
        <v>95</v>
      </c>
      <c r="R25" s="47">
        <v>95.8</v>
      </c>
      <c r="S25" s="39">
        <f t="shared" si="2"/>
        <v>8.4210526315789177E-3</v>
      </c>
      <c r="T25" s="39">
        <f t="shared" si="3"/>
        <v>1.9148936170212735E-2</v>
      </c>
    </row>
    <row r="26" spans="1:20" ht="50" x14ac:dyDescent="0.35">
      <c r="A26" s="1"/>
      <c r="B26" s="23" t="s">
        <v>21</v>
      </c>
      <c r="C26" s="15">
        <v>118.3</v>
      </c>
      <c r="D26" s="15">
        <v>139.4</v>
      </c>
      <c r="E26" s="16">
        <v>72.3</v>
      </c>
      <c r="F26" s="56">
        <v>104.5</v>
      </c>
      <c r="G26" s="15">
        <v>111.4</v>
      </c>
      <c r="H26" s="15">
        <v>114.1</v>
      </c>
      <c r="I26" s="15">
        <v>117.8</v>
      </c>
      <c r="J26" s="15">
        <v>123.2</v>
      </c>
      <c r="K26" s="15">
        <v>129</v>
      </c>
      <c r="L26" s="15">
        <v>127.2</v>
      </c>
      <c r="M26" s="16">
        <v>119.5</v>
      </c>
      <c r="N26" s="29">
        <v>119.4</v>
      </c>
      <c r="O26" s="15">
        <v>120.1</v>
      </c>
      <c r="P26" s="15">
        <v>115.6</v>
      </c>
      <c r="Q26" s="64">
        <v>114.9</v>
      </c>
      <c r="R26" s="47">
        <v>114.9</v>
      </c>
      <c r="S26" s="39">
        <f t="shared" si="2"/>
        <v>0</v>
      </c>
      <c r="T26" s="39">
        <f t="shared" si="3"/>
        <v>9.9521531100478525E-2</v>
      </c>
    </row>
    <row r="27" spans="1:20" ht="62.5" x14ac:dyDescent="0.35">
      <c r="A27" s="1"/>
      <c r="B27" s="70" t="s">
        <v>30</v>
      </c>
      <c r="C27" s="15">
        <v>107.6</v>
      </c>
      <c r="D27" s="15">
        <v>119.3</v>
      </c>
      <c r="E27" s="16">
        <v>60</v>
      </c>
      <c r="F27" s="56">
        <v>110</v>
      </c>
      <c r="G27" s="15">
        <v>110.5</v>
      </c>
      <c r="H27" s="15">
        <v>110.9</v>
      </c>
      <c r="I27" s="15">
        <v>113</v>
      </c>
      <c r="J27" s="15">
        <v>115.1</v>
      </c>
      <c r="K27" s="15">
        <v>116.1</v>
      </c>
      <c r="L27" s="15">
        <v>113.6</v>
      </c>
      <c r="M27" s="16">
        <v>114.7</v>
      </c>
      <c r="N27" s="29">
        <v>114.4</v>
      </c>
      <c r="O27" s="15">
        <v>113.1</v>
      </c>
      <c r="P27" s="15">
        <v>108.8</v>
      </c>
      <c r="Q27" s="64">
        <v>114.2</v>
      </c>
      <c r="R27" s="47">
        <v>111.2</v>
      </c>
      <c r="S27" s="39">
        <f t="shared" si="2"/>
        <v>-2.6269702276707531E-2</v>
      </c>
      <c r="T27" s="39">
        <f t="shared" si="3"/>
        <v>1.0909090909090934E-2</v>
      </c>
    </row>
    <row r="28" spans="1:20" ht="62.5" x14ac:dyDescent="0.35">
      <c r="A28" s="1"/>
      <c r="B28" s="23" t="s">
        <v>23</v>
      </c>
      <c r="C28" s="15">
        <v>106.8</v>
      </c>
      <c r="D28" s="15">
        <v>134.4</v>
      </c>
      <c r="E28" s="16">
        <v>43</v>
      </c>
      <c r="F28" s="56">
        <v>108.8</v>
      </c>
      <c r="G28" s="15">
        <v>114.6</v>
      </c>
      <c r="H28" s="15">
        <v>103.7</v>
      </c>
      <c r="I28" s="15">
        <v>114.4</v>
      </c>
      <c r="J28" s="15">
        <v>114.3</v>
      </c>
      <c r="K28" s="15">
        <v>121.4</v>
      </c>
      <c r="L28" s="15">
        <v>105.5</v>
      </c>
      <c r="M28" s="16">
        <v>115.6</v>
      </c>
      <c r="N28" s="29">
        <v>116.7</v>
      </c>
      <c r="O28" s="15">
        <v>117.1</v>
      </c>
      <c r="P28" s="15">
        <v>115.5</v>
      </c>
      <c r="Q28" s="64">
        <v>112.5</v>
      </c>
      <c r="R28" s="47">
        <v>105.4</v>
      </c>
      <c r="S28" s="39">
        <f t="shared" si="2"/>
        <v>-6.3111111111111062E-2</v>
      </c>
      <c r="T28" s="39">
        <f t="shared" si="3"/>
        <v>-3.1249999999999924E-2</v>
      </c>
    </row>
    <row r="29" spans="1:20" ht="62.5" x14ac:dyDescent="0.35">
      <c r="A29" s="1"/>
      <c r="B29" s="23" t="s">
        <v>24</v>
      </c>
      <c r="C29" s="15">
        <v>117.5</v>
      </c>
      <c r="D29" s="15">
        <v>132.69999999999999</v>
      </c>
      <c r="E29" s="16">
        <v>75.2</v>
      </c>
      <c r="F29" s="56">
        <v>106.9</v>
      </c>
      <c r="G29" s="15">
        <v>112.6</v>
      </c>
      <c r="H29" s="15">
        <v>115.1</v>
      </c>
      <c r="I29" s="15">
        <v>122.4</v>
      </c>
      <c r="J29" s="15">
        <v>118.6</v>
      </c>
      <c r="K29" s="15">
        <v>122.5</v>
      </c>
      <c r="L29" s="15">
        <v>123.6</v>
      </c>
      <c r="M29" s="16">
        <v>116.5</v>
      </c>
      <c r="N29" s="29">
        <v>122.5</v>
      </c>
      <c r="O29" s="15">
        <v>122.4</v>
      </c>
      <c r="P29" s="15">
        <v>124.5</v>
      </c>
      <c r="Q29" s="64">
        <v>119.7</v>
      </c>
      <c r="R29" s="47">
        <v>126.7</v>
      </c>
      <c r="S29" s="39">
        <f t="shared" si="2"/>
        <v>5.8479532163742687E-2</v>
      </c>
      <c r="T29" s="39">
        <f t="shared" si="3"/>
        <v>0.18521983161833486</v>
      </c>
    </row>
    <row r="30" spans="1:20" ht="76.5" x14ac:dyDescent="0.35">
      <c r="A30" s="1"/>
      <c r="B30" s="23" t="s">
        <v>31</v>
      </c>
      <c r="C30" s="15">
        <v>105.6</v>
      </c>
      <c r="D30" s="15">
        <v>128.69999999999999</v>
      </c>
      <c r="E30" s="16">
        <v>47.1</v>
      </c>
      <c r="F30" s="56">
        <v>111</v>
      </c>
      <c r="G30" s="15">
        <v>112.2</v>
      </c>
      <c r="H30" s="15">
        <v>113.3</v>
      </c>
      <c r="I30" s="15">
        <v>112.6</v>
      </c>
      <c r="J30" s="15">
        <v>111.4</v>
      </c>
      <c r="K30" s="15">
        <v>112</v>
      </c>
      <c r="L30" s="15">
        <v>114.5</v>
      </c>
      <c r="M30" s="16">
        <v>111.6</v>
      </c>
      <c r="N30" s="29">
        <v>117.8</v>
      </c>
      <c r="O30" s="15">
        <v>117.4</v>
      </c>
      <c r="P30" s="15">
        <v>119.5</v>
      </c>
      <c r="Q30" s="64">
        <v>114.5</v>
      </c>
      <c r="R30" s="47">
        <v>114</v>
      </c>
      <c r="S30" s="39">
        <f t="shared" si="2"/>
        <v>-4.3668122270742356E-3</v>
      </c>
      <c r="T30" s="39">
        <f t="shared" si="3"/>
        <v>2.7027027027027029E-2</v>
      </c>
    </row>
    <row r="31" spans="1:20" ht="40.5" x14ac:dyDescent="0.35">
      <c r="A31" s="1"/>
      <c r="B31" s="24" t="s">
        <v>32</v>
      </c>
      <c r="C31" s="17">
        <v>96.9</v>
      </c>
      <c r="D31" s="17">
        <v>124.8</v>
      </c>
      <c r="E31" s="18">
        <v>29.1</v>
      </c>
      <c r="F31" s="57">
        <v>104.8</v>
      </c>
      <c r="G31" s="17">
        <v>111.4</v>
      </c>
      <c r="H31" s="17">
        <v>105.1</v>
      </c>
      <c r="I31" s="17">
        <v>104.5</v>
      </c>
      <c r="J31" s="17">
        <v>107.9</v>
      </c>
      <c r="K31" s="17">
        <v>100.5</v>
      </c>
      <c r="L31" s="17">
        <v>96.5</v>
      </c>
      <c r="M31" s="18">
        <v>99</v>
      </c>
      <c r="N31" s="30">
        <v>101.8</v>
      </c>
      <c r="O31" s="17">
        <v>100</v>
      </c>
      <c r="P31" s="17">
        <v>100</v>
      </c>
      <c r="Q31" s="65">
        <v>90.5</v>
      </c>
      <c r="R31" s="48">
        <v>87</v>
      </c>
      <c r="S31" s="39">
        <f t="shared" si="2"/>
        <v>-3.8674033149171269E-2</v>
      </c>
      <c r="T31" s="39">
        <f t="shared" si="3"/>
        <v>-0.16984732824427479</v>
      </c>
    </row>
    <row r="32" spans="1:20" x14ac:dyDescent="0.35">
      <c r="A32" s="1"/>
      <c r="B32" s="2"/>
      <c r="C32" s="2"/>
      <c r="D32" s="2"/>
      <c r="E32" s="2"/>
      <c r="F32" s="49"/>
      <c r="G32" s="2"/>
      <c r="H32" s="2"/>
      <c r="I32" s="2"/>
      <c r="J32" s="2"/>
      <c r="K32" s="2"/>
      <c r="L32" s="2"/>
      <c r="M32" s="2"/>
      <c r="N32" s="2"/>
      <c r="O32" s="2"/>
      <c r="P32" s="2"/>
      <c r="Q32" s="66"/>
      <c r="R32" s="49"/>
    </row>
    <row r="33" spans="2:18" x14ac:dyDescent="0.35">
      <c r="B33" s="5" t="s">
        <v>33</v>
      </c>
      <c r="C33" s="5"/>
      <c r="D33" s="5"/>
      <c r="E33" s="5"/>
      <c r="F33" s="58"/>
      <c r="G33" s="6"/>
      <c r="H33" s="6"/>
      <c r="I33" s="6"/>
      <c r="J33" s="6"/>
      <c r="K33" s="6"/>
      <c r="L33" s="6"/>
      <c r="M33" s="6"/>
      <c r="N33" s="6"/>
      <c r="O33" s="6"/>
      <c r="P33" s="6"/>
      <c r="Q33" s="67"/>
      <c r="R33" s="50"/>
    </row>
    <row r="34" spans="2:18" x14ac:dyDescent="0.35">
      <c r="B34" s="5" t="s">
        <v>34</v>
      </c>
      <c r="C34" s="5"/>
      <c r="D34" s="5"/>
      <c r="E34" s="5"/>
      <c r="F34" s="50"/>
      <c r="G34" s="1"/>
      <c r="H34" s="1"/>
      <c r="I34" s="1"/>
      <c r="J34" s="1"/>
      <c r="K34" s="1"/>
      <c r="L34" s="1"/>
      <c r="M34" s="1"/>
      <c r="N34" s="1"/>
      <c r="O34" s="1"/>
      <c r="P34" s="1"/>
      <c r="Q34" s="67"/>
      <c r="R34" s="50"/>
    </row>
    <row r="35" spans="2:18" x14ac:dyDescent="0.35">
      <c r="B35" s="5" t="s">
        <v>35</v>
      </c>
      <c r="C35" s="5"/>
      <c r="D35" s="5"/>
      <c r="E35" s="5"/>
      <c r="F35" s="50"/>
      <c r="G35" s="1"/>
      <c r="H35" s="1"/>
      <c r="I35" s="1"/>
      <c r="J35" s="1"/>
      <c r="K35" s="1"/>
      <c r="L35" s="1"/>
      <c r="M35" s="1"/>
      <c r="N35" s="1"/>
      <c r="O35" s="1"/>
      <c r="P35" s="1"/>
      <c r="Q35" s="67"/>
      <c r="R35" s="50"/>
    </row>
    <row r="36" spans="2:18" x14ac:dyDescent="0.35">
      <c r="B36" s="2"/>
      <c r="C36" s="2"/>
      <c r="D36" s="2"/>
      <c r="E36" s="2"/>
      <c r="F36" s="49"/>
      <c r="G36" s="2"/>
      <c r="H36" s="2"/>
      <c r="I36" s="2"/>
      <c r="J36" s="3"/>
      <c r="K36" s="2"/>
      <c r="L36" s="2"/>
      <c r="M36" s="2"/>
      <c r="N36" s="1"/>
      <c r="O36" s="1"/>
      <c r="P36" s="1"/>
      <c r="Q36" s="67"/>
      <c r="R36" s="50"/>
    </row>
    <row r="37" spans="2:18" x14ac:dyDescent="0.35">
      <c r="B37" s="2"/>
      <c r="C37" s="4"/>
      <c r="D37" s="4"/>
      <c r="E37" s="4"/>
      <c r="F37" s="51"/>
      <c r="G37" s="4"/>
      <c r="H37" s="4"/>
      <c r="I37" s="4"/>
      <c r="J37" s="4"/>
      <c r="K37" s="4"/>
      <c r="L37" s="4"/>
      <c r="M37" s="4"/>
      <c r="N37" s="4"/>
      <c r="O37" s="4"/>
      <c r="P37" s="4"/>
      <c r="Q37" s="68"/>
      <c r="R37" s="51"/>
    </row>
    <row r="38" spans="2:18" x14ac:dyDescent="0.35">
      <c r="B38" s="2"/>
      <c r="C38" s="4"/>
      <c r="D38" s="4"/>
      <c r="E38" s="4"/>
      <c r="F38" s="51"/>
      <c r="G38" s="4"/>
      <c r="H38" s="4"/>
      <c r="I38" s="4"/>
      <c r="J38" s="4"/>
      <c r="K38" s="4"/>
      <c r="L38" s="4"/>
      <c r="M38" s="4"/>
      <c r="N38" s="4"/>
      <c r="O38" s="4"/>
      <c r="P38" s="4"/>
      <c r="Q38" s="68"/>
      <c r="R38" s="51"/>
    </row>
    <row r="39" spans="2:18" x14ac:dyDescent="0.35">
      <c r="B39" s="2"/>
      <c r="C39" s="4"/>
      <c r="D39" s="4"/>
      <c r="E39" s="4"/>
      <c r="F39" s="51"/>
      <c r="G39" s="4"/>
      <c r="H39" s="4"/>
      <c r="I39" s="4"/>
      <c r="J39" s="4"/>
      <c r="K39" s="4"/>
      <c r="L39" s="4"/>
      <c r="M39" s="4"/>
      <c r="N39" s="4"/>
      <c r="O39" s="4"/>
      <c r="P39" s="4"/>
      <c r="Q39" s="68"/>
      <c r="R39" s="51"/>
    </row>
    <row r="40" spans="2:18" x14ac:dyDescent="0.35">
      <c r="B40" s="2"/>
      <c r="C40" s="4"/>
      <c r="D40" s="4"/>
      <c r="E40" s="4"/>
      <c r="F40" s="51"/>
      <c r="G40" s="4"/>
      <c r="H40" s="4"/>
      <c r="I40" s="4"/>
      <c r="J40" s="4"/>
      <c r="K40" s="4"/>
      <c r="L40" s="4"/>
      <c r="M40" s="4"/>
      <c r="N40" s="4"/>
      <c r="O40" s="4"/>
      <c r="P40" s="4"/>
      <c r="Q40" s="68"/>
      <c r="R40" s="51"/>
    </row>
    <row r="41" spans="2:18" x14ac:dyDescent="0.35">
      <c r="B41" s="2"/>
      <c r="C41" s="4"/>
      <c r="D41" s="4"/>
      <c r="E41" s="4"/>
      <c r="F41" s="51"/>
      <c r="G41" s="4"/>
      <c r="H41" s="4"/>
      <c r="I41" s="4"/>
      <c r="J41" s="4"/>
      <c r="K41" s="4"/>
      <c r="L41" s="4"/>
      <c r="M41" s="4"/>
      <c r="N41" s="4"/>
      <c r="O41" s="4"/>
      <c r="P41" s="4"/>
      <c r="Q41" s="68"/>
      <c r="R41" s="51"/>
    </row>
    <row r="42" spans="2:18" x14ac:dyDescent="0.35">
      <c r="B42" s="2"/>
      <c r="C42" s="4"/>
      <c r="D42" s="4"/>
      <c r="E42" s="4"/>
      <c r="F42" s="51"/>
      <c r="G42" s="4"/>
      <c r="H42" s="4"/>
      <c r="I42" s="4"/>
      <c r="J42" s="4"/>
      <c r="K42" s="4"/>
      <c r="L42" s="4"/>
      <c r="M42" s="4"/>
      <c r="N42" s="4"/>
      <c r="O42" s="4"/>
      <c r="P42" s="4"/>
      <c r="Q42" s="68"/>
      <c r="R42" s="51"/>
    </row>
    <row r="43" spans="2:18" x14ac:dyDescent="0.35">
      <c r="B43" s="2"/>
      <c r="C43" s="4"/>
      <c r="D43" s="4"/>
      <c r="E43" s="4"/>
      <c r="F43" s="51"/>
      <c r="G43" s="4"/>
      <c r="H43" s="4"/>
      <c r="I43" s="4"/>
      <c r="J43" s="4"/>
      <c r="K43" s="4"/>
      <c r="L43" s="4"/>
      <c r="M43" s="4"/>
      <c r="N43" s="4"/>
      <c r="O43" s="4"/>
      <c r="P43" s="4"/>
      <c r="Q43" s="68"/>
      <c r="R43" s="51"/>
    </row>
    <row r="44" spans="2:18" x14ac:dyDescent="0.35">
      <c r="B44" s="2"/>
      <c r="C44" s="4"/>
      <c r="D44" s="4"/>
      <c r="E44" s="4"/>
      <c r="F44" s="51"/>
      <c r="G44" s="4"/>
      <c r="H44" s="4"/>
      <c r="I44" s="4"/>
      <c r="J44" s="4"/>
      <c r="K44" s="4"/>
      <c r="L44" s="4"/>
      <c r="M44" s="4"/>
      <c r="N44" s="4"/>
      <c r="O44" s="4"/>
      <c r="P44" s="4"/>
      <c r="Q44" s="68"/>
      <c r="R44" s="51"/>
    </row>
    <row r="45" spans="2:18" x14ac:dyDescent="0.35">
      <c r="B45" s="2"/>
      <c r="C45" s="4"/>
      <c r="D45" s="4"/>
      <c r="E45" s="4"/>
      <c r="F45" s="51"/>
      <c r="G45" s="4"/>
      <c r="H45" s="4"/>
      <c r="I45" s="4"/>
      <c r="J45" s="4"/>
      <c r="K45" s="4"/>
      <c r="L45" s="4"/>
      <c r="M45" s="4"/>
      <c r="N45" s="4"/>
      <c r="O45" s="4"/>
      <c r="P45" s="4"/>
      <c r="Q45" s="68"/>
      <c r="R45" s="51"/>
    </row>
    <row r="46" spans="2:18" x14ac:dyDescent="0.35">
      <c r="B46" s="2"/>
      <c r="C46" s="4"/>
      <c r="D46" s="4"/>
      <c r="E46" s="4"/>
      <c r="F46" s="51"/>
      <c r="G46" s="4"/>
      <c r="H46" s="4"/>
      <c r="I46" s="4"/>
      <c r="J46" s="4"/>
      <c r="K46" s="4"/>
      <c r="L46" s="4"/>
      <c r="M46" s="4"/>
      <c r="N46" s="4"/>
      <c r="O46" s="4"/>
      <c r="P46" s="4"/>
      <c r="Q46" s="68"/>
      <c r="R46" s="51"/>
    </row>
    <row r="47" spans="2:18" x14ac:dyDescent="0.35">
      <c r="B47" s="1"/>
      <c r="C47" s="4"/>
      <c r="D47" s="4"/>
      <c r="E47" s="4"/>
      <c r="F47" s="51"/>
      <c r="G47" s="4"/>
      <c r="H47" s="4"/>
      <c r="I47" s="4"/>
      <c r="J47" s="4"/>
      <c r="K47" s="4"/>
      <c r="L47" s="4"/>
      <c r="M47" s="4"/>
      <c r="N47" s="4"/>
      <c r="O47" s="4"/>
      <c r="P47" s="4"/>
      <c r="Q47" s="68"/>
      <c r="R47" s="51"/>
    </row>
    <row r="48" spans="2:18" x14ac:dyDescent="0.35">
      <c r="B48" s="1"/>
      <c r="C48" s="4"/>
      <c r="D48" s="4"/>
      <c r="E48" s="4"/>
      <c r="F48" s="51"/>
      <c r="G48" s="4"/>
      <c r="H48" s="4"/>
      <c r="I48" s="4"/>
      <c r="J48" s="4"/>
      <c r="K48" s="4"/>
      <c r="L48" s="4"/>
      <c r="M48" s="4"/>
      <c r="N48" s="4"/>
      <c r="O48" s="4"/>
      <c r="P48" s="4"/>
      <c r="Q48" s="68"/>
      <c r="R48" s="51"/>
    </row>
    <row r="49" spans="3:18" x14ac:dyDescent="0.35">
      <c r="C49" s="4"/>
      <c r="D49" s="4"/>
      <c r="E49" s="4"/>
      <c r="F49" s="51"/>
      <c r="G49" s="4"/>
      <c r="H49" s="4"/>
      <c r="I49" s="4"/>
      <c r="J49" s="4"/>
      <c r="K49" s="4"/>
      <c r="L49" s="4"/>
      <c r="M49" s="4"/>
      <c r="N49" s="4"/>
      <c r="O49" s="4"/>
      <c r="P49" s="4"/>
      <c r="Q49" s="68"/>
      <c r="R49" s="51"/>
    </row>
    <row r="50" spans="3:18" x14ac:dyDescent="0.35">
      <c r="C50" s="4"/>
      <c r="D50" s="4"/>
      <c r="E50" s="4"/>
      <c r="F50" s="51"/>
      <c r="G50" s="4"/>
      <c r="H50" s="4"/>
      <c r="I50" s="4"/>
      <c r="J50" s="4"/>
      <c r="K50" s="4"/>
      <c r="L50" s="4"/>
      <c r="M50" s="4"/>
      <c r="N50" s="4"/>
      <c r="O50" s="4"/>
      <c r="P50" s="4"/>
      <c r="Q50" s="68"/>
      <c r="R50" s="51"/>
    </row>
    <row r="51" spans="3:18" x14ac:dyDescent="0.35">
      <c r="C51" s="4"/>
      <c r="D51" s="4"/>
      <c r="E51" s="4"/>
      <c r="F51" s="51"/>
      <c r="G51" s="4"/>
      <c r="H51" s="4"/>
      <c r="I51" s="4"/>
      <c r="J51" s="4"/>
      <c r="K51" s="4"/>
      <c r="L51" s="4"/>
      <c r="M51" s="4"/>
      <c r="N51" s="4"/>
      <c r="O51" s="4"/>
      <c r="P51" s="4"/>
      <c r="Q51" s="68"/>
      <c r="R51" s="51"/>
    </row>
    <row r="52" spans="3:18" x14ac:dyDescent="0.35">
      <c r="C52" s="4"/>
      <c r="D52" s="4"/>
      <c r="E52" s="4"/>
      <c r="F52" s="51"/>
      <c r="G52" s="4"/>
      <c r="H52" s="4"/>
      <c r="I52" s="4"/>
      <c r="J52" s="4"/>
      <c r="K52" s="4"/>
      <c r="L52" s="4"/>
      <c r="M52" s="4"/>
      <c r="N52" s="4"/>
      <c r="O52" s="4"/>
      <c r="P52" s="4"/>
      <c r="Q52" s="68"/>
      <c r="R52" s="51"/>
    </row>
    <row r="53" spans="3:18" x14ac:dyDescent="0.35">
      <c r="C53" s="4"/>
      <c r="D53" s="4"/>
      <c r="E53" s="4"/>
      <c r="F53" s="51"/>
      <c r="G53" s="4"/>
      <c r="H53" s="4"/>
      <c r="I53" s="4"/>
      <c r="J53" s="4"/>
      <c r="K53" s="4"/>
      <c r="L53" s="4"/>
      <c r="M53" s="4"/>
      <c r="N53" s="4"/>
      <c r="O53" s="4"/>
      <c r="P53" s="4"/>
      <c r="Q53" s="68"/>
      <c r="R53" s="51"/>
    </row>
    <row r="54" spans="3:18" x14ac:dyDescent="0.35">
      <c r="C54" s="4"/>
      <c r="D54" s="4"/>
      <c r="E54" s="4"/>
      <c r="F54" s="51"/>
      <c r="G54" s="4"/>
      <c r="H54" s="4"/>
      <c r="I54" s="4"/>
      <c r="J54" s="4"/>
      <c r="K54" s="4"/>
      <c r="L54" s="4"/>
      <c r="M54" s="4"/>
      <c r="N54" s="4"/>
      <c r="O54" s="4"/>
      <c r="P54" s="4"/>
      <c r="Q54" s="68"/>
      <c r="R54" s="51"/>
    </row>
    <row r="55" spans="3:18" x14ac:dyDescent="0.35">
      <c r="C55" s="4"/>
      <c r="D55" s="4"/>
      <c r="E55" s="4"/>
      <c r="F55" s="51"/>
      <c r="G55" s="4"/>
      <c r="H55" s="4"/>
      <c r="I55" s="4"/>
      <c r="J55" s="4"/>
      <c r="K55" s="4"/>
      <c r="L55" s="4"/>
      <c r="M55" s="4"/>
      <c r="N55" s="4"/>
      <c r="O55" s="4"/>
      <c r="P55" s="4"/>
      <c r="Q55" s="68"/>
      <c r="R55" s="51"/>
    </row>
    <row r="56" spans="3:18" x14ac:dyDescent="0.35">
      <c r="C56" s="4"/>
      <c r="D56" s="4"/>
      <c r="E56" s="4"/>
      <c r="F56" s="51"/>
      <c r="G56" s="4"/>
      <c r="H56" s="4"/>
      <c r="I56" s="4"/>
      <c r="J56" s="4"/>
      <c r="K56" s="4"/>
      <c r="L56" s="4"/>
      <c r="M56" s="4"/>
      <c r="N56" s="4"/>
      <c r="O56" s="4"/>
      <c r="P56" s="4"/>
      <c r="Q56" s="68"/>
      <c r="R56" s="51"/>
    </row>
  </sheetData>
  <mergeCells count="8">
    <mergeCell ref="F21:M21"/>
    <mergeCell ref="N21:R21"/>
    <mergeCell ref="B4:R4"/>
    <mergeCell ref="C5:E5"/>
    <mergeCell ref="B20:R20"/>
    <mergeCell ref="C21:E21"/>
    <mergeCell ref="F5:M5"/>
    <mergeCell ref="N5:R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sqref="A1:N3"/>
    </sheetView>
  </sheetViews>
  <sheetFormatPr defaultRowHeight="14.5" x14ac:dyDescent="0.35"/>
  <cols>
    <col min="1" max="1" width="48.90625" customWidth="1"/>
  </cols>
  <sheetData>
    <row r="1" spans="1:14" x14ac:dyDescent="0.35">
      <c r="B1" s="14" t="s">
        <v>38</v>
      </c>
      <c r="C1" s="73" t="s">
        <v>39</v>
      </c>
      <c r="D1" s="73" t="s">
        <v>40</v>
      </c>
      <c r="E1" s="14" t="s">
        <v>41</v>
      </c>
      <c r="F1" s="14" t="s">
        <v>42</v>
      </c>
      <c r="G1" s="14" t="s">
        <v>43</v>
      </c>
      <c r="H1" s="14" t="s">
        <v>44</v>
      </c>
      <c r="I1" s="74" t="s">
        <v>45</v>
      </c>
      <c r="J1" s="74" t="s">
        <v>46</v>
      </c>
      <c r="K1" s="14" t="s">
        <v>47</v>
      </c>
      <c r="L1" s="14" t="s">
        <v>48</v>
      </c>
      <c r="M1" s="14" t="s">
        <v>49</v>
      </c>
      <c r="N1" s="14" t="s">
        <v>54</v>
      </c>
    </row>
    <row r="2" spans="1:14" x14ac:dyDescent="0.35">
      <c r="A2" t="s">
        <v>50</v>
      </c>
      <c r="B2" s="55">
        <v>109.22499999999999</v>
      </c>
      <c r="C2" s="19">
        <v>112.41249999999998</v>
      </c>
      <c r="D2" s="19">
        <v>109.48750000000001</v>
      </c>
      <c r="E2" s="19">
        <v>110.73750000000001</v>
      </c>
      <c r="F2" s="19">
        <v>111.6</v>
      </c>
      <c r="G2" s="19">
        <v>109.4875</v>
      </c>
      <c r="H2" s="19">
        <v>106.2625</v>
      </c>
      <c r="I2" s="20">
        <v>103.32499999999999</v>
      </c>
      <c r="J2" s="28">
        <v>108.32499999999999</v>
      </c>
      <c r="K2" s="19">
        <v>110.8</v>
      </c>
      <c r="L2" s="19">
        <v>111.8875</v>
      </c>
      <c r="M2" s="63">
        <v>111.16250000000001</v>
      </c>
      <c r="N2" s="46">
        <v>109.9</v>
      </c>
    </row>
    <row r="3" spans="1:14" x14ac:dyDescent="0.35">
      <c r="A3" t="s">
        <v>51</v>
      </c>
      <c r="B3" s="55">
        <v>104.8</v>
      </c>
      <c r="C3" s="19">
        <v>108.8</v>
      </c>
      <c r="D3" s="19">
        <v>107.7</v>
      </c>
      <c r="E3" s="19">
        <v>110.2</v>
      </c>
      <c r="F3" s="19">
        <v>111.2</v>
      </c>
      <c r="G3" s="19">
        <v>112.2</v>
      </c>
      <c r="H3" s="19">
        <v>109.8</v>
      </c>
      <c r="I3" s="20">
        <v>109.2</v>
      </c>
      <c r="J3" s="28">
        <v>110.9</v>
      </c>
      <c r="K3" s="19">
        <v>110.8</v>
      </c>
      <c r="L3" s="19">
        <v>109.5</v>
      </c>
      <c r="M3" s="63">
        <v>106.8</v>
      </c>
      <c r="N3" s="46">
        <v>106.7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sqref="A1:N4"/>
    </sheetView>
  </sheetViews>
  <sheetFormatPr defaultRowHeight="14.5" x14ac:dyDescent="0.35"/>
  <cols>
    <col min="1" max="1" width="39.6328125" customWidth="1"/>
  </cols>
  <sheetData>
    <row r="1" spans="1:14" x14ac:dyDescent="0.35">
      <c r="B1" s="14" t="s">
        <v>38</v>
      </c>
      <c r="C1" s="73" t="s">
        <v>39</v>
      </c>
      <c r="D1" s="73" t="s">
        <v>40</v>
      </c>
      <c r="E1" s="14" t="s">
        <v>41</v>
      </c>
      <c r="F1" s="14" t="s">
        <v>42</v>
      </c>
      <c r="G1" s="14" t="s">
        <v>43</v>
      </c>
      <c r="H1" s="14" t="s">
        <v>44</v>
      </c>
      <c r="I1" s="74" t="s">
        <v>45</v>
      </c>
      <c r="J1" s="74" t="s">
        <v>46</v>
      </c>
      <c r="K1" s="14" t="s">
        <v>47</v>
      </c>
      <c r="L1" s="14" t="s">
        <v>48</v>
      </c>
      <c r="M1" s="75" t="s">
        <v>49</v>
      </c>
      <c r="N1" s="14" t="s">
        <v>54</v>
      </c>
    </row>
    <row r="2" spans="1:14" x14ac:dyDescent="0.35">
      <c r="A2" s="76" t="s">
        <v>52</v>
      </c>
      <c r="B2" s="56">
        <v>116.9</v>
      </c>
      <c r="C2" s="15">
        <v>116.6</v>
      </c>
      <c r="D2" s="15">
        <v>115.8</v>
      </c>
      <c r="E2" s="15">
        <v>118</v>
      </c>
      <c r="F2" s="15">
        <v>120</v>
      </c>
      <c r="G2" s="15">
        <v>119</v>
      </c>
      <c r="H2" s="15">
        <v>112.6</v>
      </c>
      <c r="I2" s="16">
        <v>97.7</v>
      </c>
      <c r="J2" s="29">
        <v>110.6</v>
      </c>
      <c r="K2" s="15">
        <v>126.7</v>
      </c>
      <c r="L2" s="15">
        <v>131.69999999999999</v>
      </c>
      <c r="M2" s="64">
        <v>130.4</v>
      </c>
      <c r="N2" s="47">
        <v>125.3</v>
      </c>
    </row>
    <row r="3" spans="1:14" x14ac:dyDescent="0.35">
      <c r="A3" s="76" t="s">
        <v>53</v>
      </c>
      <c r="B3" s="56">
        <v>114.5</v>
      </c>
      <c r="C3" s="15">
        <v>114.9</v>
      </c>
      <c r="D3" s="15">
        <v>112.9</v>
      </c>
      <c r="E3" s="15">
        <v>112.1</v>
      </c>
      <c r="F3" s="15">
        <v>115</v>
      </c>
      <c r="G3" s="15">
        <v>113.1</v>
      </c>
      <c r="H3" s="15">
        <v>108.4</v>
      </c>
      <c r="I3" s="16">
        <v>108.7</v>
      </c>
      <c r="J3" s="29">
        <v>111</v>
      </c>
      <c r="K3" s="15">
        <v>113</v>
      </c>
      <c r="L3" s="15">
        <v>111.4</v>
      </c>
      <c r="M3" s="64">
        <v>119.8</v>
      </c>
      <c r="N3" s="47">
        <v>115.1</v>
      </c>
    </row>
    <row r="4" spans="1:14" x14ac:dyDescent="0.35">
      <c r="A4" s="76" t="s">
        <v>24</v>
      </c>
      <c r="B4" s="56">
        <v>109.6</v>
      </c>
      <c r="C4" s="15">
        <v>116.3</v>
      </c>
      <c r="D4" s="15">
        <v>116.7</v>
      </c>
      <c r="E4" s="15">
        <v>127.4</v>
      </c>
      <c r="F4" s="15">
        <v>121.8</v>
      </c>
      <c r="G4" s="15">
        <v>118.4</v>
      </c>
      <c r="H4" s="15">
        <v>114.2</v>
      </c>
      <c r="I4" s="16">
        <v>99.4</v>
      </c>
      <c r="J4" s="29">
        <v>118.1</v>
      </c>
      <c r="K4" s="15">
        <v>130.9</v>
      </c>
      <c r="L4" s="15">
        <v>136.1</v>
      </c>
      <c r="M4" s="64">
        <v>129.9</v>
      </c>
      <c r="N4" s="47">
        <v>124.2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Güven Endeksi</vt:lpstr>
      <vt:lpstr>Sekil 1</vt:lpstr>
      <vt:lpstr>Sekil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12</dc:creator>
  <cp:lastModifiedBy>ASUS 12</cp:lastModifiedBy>
  <dcterms:created xsi:type="dcterms:W3CDTF">2018-05-28T06:24:46Z</dcterms:created>
  <dcterms:modified xsi:type="dcterms:W3CDTF">2018-05-28T07:28:14Z</dcterms:modified>
</cp:coreProperties>
</file>